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olors8.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style7.xml" ContentType="application/vnd.ms-office.chartstyle+xml"/>
  <Override PartName="/xl/charts/colors7.xml" ContentType="application/vnd.ms-office.chartcolorstyle+xml"/>
  <Override PartName="/xl/charts/colors6.xml" ContentType="application/vnd.ms-office.chartcolorstyle+xml"/>
  <Override PartName="/xl/charts/style8.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bookViews>
    <workbookView xWindow="65426" yWindow="65426" windowWidth="38620" windowHeight="21360" activeTab="0"/>
  </bookViews>
  <sheets>
    <sheet name="Figure 1" sheetId="16" r:id="rId1"/>
    <sheet name="Table 1" sheetId="1" r:id="rId2"/>
    <sheet name="Figure 2" sheetId="6" r:id="rId3"/>
    <sheet name="Figure 3" sheetId="7" r:id="rId4"/>
    <sheet name="Figure 4" sheetId="12" r:id="rId5"/>
    <sheet name="Figure 5" sheetId="13" r:id="rId6"/>
    <sheet name="Figure 6" sheetId="14" r:id="rId7"/>
    <sheet name="Figure 7" sheetId="15"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<sst xmlns="http://schemas.openxmlformats.org/spreadsheetml/2006/main" count="130" uniqueCount="78">
  <si>
    <t>EU (¹)</t>
  </si>
  <si>
    <t>EU</t>
  </si>
  <si>
    <t>Ukraine</t>
  </si>
  <si>
    <t>Georgia</t>
  </si>
  <si>
    <t>Armenia</t>
  </si>
  <si>
    <t>Moldova</t>
  </si>
  <si>
    <t>Azerbaijan</t>
  </si>
  <si>
    <t>Moldova (¹)</t>
  </si>
  <si>
    <t>(¹) 2021: break in time series.</t>
  </si>
  <si>
    <t>Industry</t>
  </si>
  <si>
    <t>Construction</t>
  </si>
  <si>
    <t>Services</t>
  </si>
  <si>
    <t>Employment</t>
  </si>
  <si>
    <t>Gross value added</t>
  </si>
  <si>
    <t xml:space="preserve">EU </t>
  </si>
  <si>
    <t>Moldova (³)</t>
  </si>
  <si>
    <t>Ukraine (²)</t>
  </si>
  <si>
    <t>Goods</t>
  </si>
  <si>
    <t>Small enterprises</t>
  </si>
  <si>
    <t>Micro enterprises</t>
  </si>
  <si>
    <t>Medium-sized enterprises</t>
  </si>
  <si>
    <t>Large enterprises</t>
  </si>
  <si>
    <t>(¹) 2014: provisional.</t>
  </si>
  <si>
    <t>Azerbaijan (¹)</t>
  </si>
  <si>
    <t>Agriculture, forestry, fisheries</t>
  </si>
  <si>
    <t>(²) 2022: data not available.</t>
  </si>
  <si>
    <t>(³) 2018: break in time series.</t>
  </si>
  <si>
    <t>Armenia (³)</t>
  </si>
  <si>
    <t>(¹) Employment: 2021 data instead of 2022.</t>
  </si>
  <si>
    <t>Ukraine (¹)</t>
  </si>
  <si>
    <t>(% of GDP)</t>
  </si>
  <si>
    <t>(¹) 2013: break in time series.</t>
  </si>
  <si>
    <t>(²) 2013: provisional.</t>
  </si>
  <si>
    <t>EU (¹)(²)</t>
  </si>
  <si>
    <t>(¹) Provisional. Electricity, gas, steam and air conditioning supply: 2021 data instead of 2022</t>
  </si>
  <si>
    <t>(²) Mining and quarrying, Water supply; sewerage, waste management and remediation activities, Wholesale and retail trade; repair of motor vehicles and motorcycles, Real estate activities: estimates.</t>
  </si>
  <si>
    <t>(³) 2021 data instead of 2022.</t>
  </si>
  <si>
    <t>Ukraine (³)</t>
  </si>
  <si>
    <t>| break in time series</t>
  </si>
  <si>
    <t>Moldova (²)</t>
  </si>
  <si>
    <t>(²) 2013: break in time series.</t>
  </si>
  <si>
    <t xml:space="preserve">Note: Data supplied by and under the responsibility of the national statistical authorities. </t>
  </si>
  <si>
    <t>Figure 4: Gross fixed capital formation, 2012-2022</t>
  </si>
  <si>
    <t xml:space="preserve">Note: GDP at market prices. Data supplied by and under the responsibility of the national statistical authorities. </t>
  </si>
  <si>
    <r>
      <t>Source:</t>
    </r>
    <r>
      <rPr>
        <sz val="10"/>
        <color theme="1"/>
        <rFont val="Arial"/>
        <family val="2"/>
      </rPr>
      <t xml:space="preserve"> Eurostat (online data code: sbs_sc_ovw) and Eurostat data collection.</t>
    </r>
  </si>
  <si>
    <t>Table 1: Gross domestic product per capita, 2012-2022</t>
  </si>
  <si>
    <t>Note: Data supplied by and under the responsibility of the national statistical authorities. Georgia, Armenia, Moldova (except 2017) and Ukraine (except 2012 and 2013): definition differs.</t>
  </si>
  <si>
    <t>Ukraine(²)</t>
  </si>
  <si>
    <t>(²) 2022: Eurostat estimates.</t>
  </si>
  <si>
    <t>(€ million)</t>
  </si>
  <si>
    <t>Figure 1: Gross domestic product, 2012-2022</t>
  </si>
  <si>
    <t>(€ billion)</t>
  </si>
  <si>
    <t>(% of population 20-64 years old)</t>
  </si>
  <si>
    <r>
      <t>Source:</t>
    </r>
    <r>
      <rPr>
        <sz val="10"/>
        <color theme="1"/>
        <rFont val="Arial"/>
        <family val="2"/>
      </rPr>
      <t xml:space="preserve"> Eurostat (online data codes: lfsa_argan and enpe_lfsa_argaed)</t>
    </r>
  </si>
  <si>
    <t>(€ per capita)</t>
  </si>
  <si>
    <t>Figure 3: Employment and gross value added by sector, 2022</t>
  </si>
  <si>
    <r>
      <t>Source:</t>
    </r>
    <r>
      <rPr>
        <sz val="10"/>
        <rFont val="Arial"/>
        <family val="2"/>
      </rPr>
      <t xml:space="preserve"> Eurostat (online data codes: nama_10_a10, enpe_nama_10_a10 and lfsa_egan2) and Eurostat data collection</t>
    </r>
  </si>
  <si>
    <r>
      <t>Source:</t>
    </r>
    <r>
      <rPr>
        <sz val="10"/>
        <color theme="1"/>
        <rFont val="Arial"/>
        <family val="2"/>
      </rPr>
      <t xml:space="preserve"> Eurostat (online data code: nama_10_gdp) and Eurostat data collection.</t>
    </r>
  </si>
  <si>
    <t>Azerbaijan (²)</t>
  </si>
  <si>
    <r>
      <t>Source:</t>
    </r>
    <r>
      <rPr>
        <sz val="10"/>
        <color theme="1"/>
        <rFont val="Arial"/>
        <family val="2"/>
      </rPr>
      <t xml:space="preserve"> Eurostat (online data codes: nama_10_gdp and enpe_nama_10_gdp)</t>
    </r>
  </si>
  <si>
    <t xml:space="preserve"> </t>
  </si>
  <si>
    <r>
      <t>Source:</t>
    </r>
    <r>
      <rPr>
        <sz val="10"/>
        <color theme="1"/>
        <rFont val="Arial"/>
        <family val="2"/>
      </rPr>
      <t xml:space="preserve"> Eurostat (online data code: bop_gdp6_q) and  Eurostat data collection.</t>
    </r>
  </si>
  <si>
    <r>
      <t>Source:</t>
    </r>
    <r>
      <rPr>
        <sz val="10"/>
        <color theme="1"/>
        <rFont val="Arial"/>
        <family val="2"/>
      </rPr>
      <t xml:space="preserve"> Eurostat data collection.</t>
    </r>
  </si>
  <si>
    <t xml:space="preserve">Note: Data supplied by and under the responsibility of the national statistical authorities. Moldova, Georgia and Armenia: Eurostat estimates. Ukraine and Azerbaijan not available. </t>
  </si>
  <si>
    <t>(⁴) 2020: break in time series.</t>
  </si>
  <si>
    <t>(⁵) 2014 and 2019: break in time series.</t>
  </si>
  <si>
    <t>Georgia (⁴)</t>
  </si>
  <si>
    <t>Moldova (⁵)</t>
  </si>
  <si>
    <t>Figure 2: Labour force, 2012-2022</t>
  </si>
  <si>
    <t>(% of population 15+ years old; % of total GVA)</t>
  </si>
  <si>
    <t>Figure 5: External balance of goods and services, 2017 and 2022</t>
  </si>
  <si>
    <t>Figure 7 : Persons employed by enterprise size, 2022</t>
  </si>
  <si>
    <t>Note: Enterprises within the non-financial business economy. Data supplied by and under the responsibility of the national statistical authorities. Azerbaijan not available.</t>
  </si>
  <si>
    <r>
      <t>Source:</t>
    </r>
    <r>
      <rPr>
        <sz val="10"/>
        <color theme="1"/>
        <rFont val="Arial"/>
        <family val="2"/>
      </rPr>
      <t xml:space="preserve"> Eurostat (online data codes: nama_10_pc and enpe_nama_10_gdp)</t>
    </r>
  </si>
  <si>
    <t>Note: Data supplied by and under the responsibility of the national statistical authorities. Balance is calculated as inward FDI flows minus outward FDI flows.</t>
  </si>
  <si>
    <t>:</t>
  </si>
  <si>
    <t>Figure 6: Foreign direct investment balance, net flows, 2012-2022</t>
  </si>
  <si>
    <t>(% of total persons 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</si>
</sst>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_i"/>
    <numFmt numFmtId="168" formatCode="0.0%"/>
  </numFmts>
  <fonts count="18">
    <font>
      <sz val="11"/>
      <color theme="1"/>
      <name val="Calibri"/>
      <family val="2"/>
      <scheme val="minor"/>
    </font>
    <font>
      <sz val="10"/>
      <name val="Arial"/>
      <family val="2"/>
    </font>
    <font>
      <sz val="10"/>
      <color theme="1"/>
      <name val="Arial"/>
      <family val="2"/>
    </font>
    <font>
      <b/>
      <sz val="10"/>
      <color theme="1"/>
      <name val="Arial"/>
      <family val="2"/>
    </font>
    <font>
      <i/>
      <sz val="10"/>
      <color theme="1"/>
      <name val="Arial"/>
      <family val="2"/>
    </font>
    <font>
      <b/>
      <sz val="10"/>
      <name val="Arial"/>
      <family val="2"/>
    </font>
    <font>
      <b/>
      <sz val="9"/>
      <name val="Arial"/>
      <family val="2"/>
    </font>
    <font>
      <b/>
      <sz val="11"/>
      <name val="Arial"/>
      <family val="2"/>
    </font>
    <font>
      <b/>
      <sz val="12"/>
      <name val="Arial"/>
      <family val="2"/>
    </font>
    <font>
      <i/>
      <sz val="10"/>
      <name val="Arial"/>
      <family val="2"/>
    </font>
    <font>
      <sz val="11"/>
      <color indexed="8"/>
      <name val="Calibri"/>
      <family val="2"/>
      <scheme val="minor"/>
    </font>
    <font>
      <b/>
      <sz val="12"/>
      <color theme="1"/>
      <name val="Arial"/>
      <family val="2"/>
    </font>
    <font>
      <sz val="11"/>
      <color theme="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15">
    <border>
      <left/>
      <right/>
      <top/>
      <bottom/>
      <diagonal/>
    </border>
    <border>
      <left/>
      <right/>
      <top style="thin">
        <color rgb="FF000000"/>
      </top>
      <bottom/>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style="hair">
        <color rgb="FFA6A6A6"/>
      </left>
      <right/>
      <top style="thin">
        <color rgb="FF000000"/>
      </top>
      <bottom/>
    </border>
    <border>
      <left/>
      <right/>
      <top style="hair">
        <color rgb="FFC0C0C0"/>
      </top>
      <bottom/>
    </border>
    <border>
      <left/>
      <right/>
      <top/>
      <bottom style="hair">
        <color rgb="FFC0C0C0"/>
      </bottom>
    </border>
    <border>
      <left/>
      <right/>
      <top style="thin">
        <color rgb="FF000000"/>
      </top>
      <bottom style="thin">
        <color rgb="FF000000"/>
      </bottom>
    </border>
    <border>
      <left style="thin"/>
      <right/>
      <top/>
      <bottom/>
    </border>
    <border>
      <left style="thin"/>
      <right/>
      <top style="hair">
        <color rgb="FFC0C0C0"/>
      </top>
      <bottom style="thin">
        <color rgb="FF000000"/>
      </bottom>
    </border>
    <border>
      <left style="thin"/>
      <right/>
      <top/>
      <bottom style="thin">
        <color rgb="FF000000"/>
      </bottom>
    </border>
    <border>
      <left style="thin"/>
      <right/>
      <top style="hair">
        <color rgb="FFC0C0C0"/>
      </top>
      <bottom style="hair">
        <color rgb="FFC0C0C0"/>
      </bottom>
    </border>
    <border>
      <left/>
      <right/>
      <top/>
      <bottom style="thin">
        <color rgb="FF000000"/>
      </bottom>
    </border>
    <border>
      <left style="thin">
        <color rgb="FF000000"/>
      </left>
      <right/>
      <top style="thin">
        <color rgb="FF000000"/>
      </top>
      <bottom style="hair">
        <color rgb="FFC0C0C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167" fontId="2" fillId="0" borderId="0" applyFill="0" applyBorder="0" applyProtection="0">
      <alignment horizontal="right"/>
    </xf>
    <xf numFmtId="9" fontId="0" fillId="0" borderId="0" applyFont="0" applyFill="0" applyBorder="0" applyAlignment="0" applyProtection="0"/>
  </cellStyleXfs>
  <cellXfs count="139">
    <xf numFmtId="0" fontId="0" fillId="0" borderId="0" xfId="0"/>
    <xf numFmtId="0" fontId="2" fillId="2" borderId="0" xfId="0" applyFont="1" applyFill="1"/>
    <xf numFmtId="0" fontId="3" fillId="3" borderId="1" xfId="0" applyFont="1" applyFill="1" applyBorder="1" applyAlignment="1">
      <alignment horizontal="center" vertical="center"/>
    </xf>
    <xf numFmtId="0" fontId="3" fillId="4"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4" fillId="2" borderId="0" xfId="0" applyFont="1" applyFill="1"/>
    <xf numFmtId="0" fontId="3" fillId="3" borderId="5" xfId="0" applyFont="1" applyFill="1" applyBorder="1" applyAlignment="1">
      <alignment horizontal="center" vertical="center"/>
    </xf>
    <xf numFmtId="0" fontId="3" fillId="2" borderId="6" xfId="0" applyFont="1" applyFill="1" applyBorder="1" applyAlignment="1">
      <alignment horizontal="left"/>
    </xf>
    <xf numFmtId="0" fontId="3" fillId="2" borderId="7" xfId="0" applyFont="1" applyFill="1" applyBorder="1" applyAlignment="1">
      <alignment horizontal="left"/>
    </xf>
    <xf numFmtId="0" fontId="0" fillId="2" borderId="0" xfId="0" applyFill="1" applyAlignment="1">
      <alignment vertical="center"/>
    </xf>
    <xf numFmtId="0" fontId="0" fillId="2" borderId="0" xfId="0" applyFill="1"/>
    <xf numFmtId="0" fontId="6" fillId="2" borderId="0" xfId="0" applyFont="1" applyFill="1" applyAlignment="1">
      <alignment vertical="center"/>
    </xf>
    <xf numFmtId="0" fontId="7" fillId="2" borderId="0" xfId="0" applyFont="1" applyFill="1" applyAlignment="1">
      <alignment horizontal="left" vertical="center"/>
    </xf>
    <xf numFmtId="0" fontId="0" fillId="2" borderId="0" xfId="0" applyFill="1" applyAlignment="1">
      <alignment horizontal="left" vertical="center"/>
    </xf>
    <xf numFmtId="164" fontId="0" fillId="2" borderId="0" xfId="0" applyNumberFormat="1" applyFill="1" applyAlignment="1">
      <alignment vertical="center"/>
    </xf>
    <xf numFmtId="165" fontId="0" fillId="2" borderId="0" xfId="0" applyNumberFormat="1" applyFill="1" applyAlignment="1">
      <alignment vertical="center"/>
    </xf>
    <xf numFmtId="0" fontId="8" fillId="2" borderId="0" xfId="0" applyFont="1" applyFill="1" applyAlignment="1">
      <alignment horizontal="left" vertical="center"/>
    </xf>
    <xf numFmtId="3" fontId="1" fillId="2" borderId="0" xfId="0" applyNumberFormat="1" applyFont="1" applyFill="1" applyAlignment="1" quotePrefix="1">
      <alignment horizontal="left" vertical="center"/>
    </xf>
    <xf numFmtId="0" fontId="9" fillId="2" borderId="0" xfId="0" applyFont="1" applyFill="1" applyAlignment="1">
      <alignment horizontal="left"/>
    </xf>
    <xf numFmtId="0" fontId="3" fillId="3" borderId="1" xfId="0" applyFont="1" applyFill="1" applyBorder="1" applyAlignment="1">
      <alignment horizontal="left" vertical="center"/>
    </xf>
    <xf numFmtId="0" fontId="2" fillId="2" borderId="0" xfId="0" applyFont="1" applyFill="1" applyAlignment="1">
      <alignment horizontal="left"/>
    </xf>
    <xf numFmtId="0" fontId="5" fillId="4" borderId="3" xfId="0" applyFont="1" applyFill="1" applyBorder="1" applyAlignment="1">
      <alignment horizontal="left" vertical="center" wrapText="1"/>
    </xf>
    <xf numFmtId="0" fontId="3" fillId="4" borderId="8" xfId="0" applyFont="1" applyFill="1" applyBorder="1" applyAlignment="1">
      <alignment horizontal="left"/>
    </xf>
    <xf numFmtId="0" fontId="2" fillId="2" borderId="0" xfId="0" applyFont="1" applyFill="1" applyAlignment="1">
      <alignment horizontal="left"/>
    </xf>
    <xf numFmtId="0" fontId="3" fillId="3" borderId="8" xfId="0" applyFont="1" applyFill="1" applyBorder="1" applyAlignment="1">
      <alignment horizontal="center" vertical="center"/>
    </xf>
    <xf numFmtId="0" fontId="5" fillId="4" borderId="6"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4" borderId="7" xfId="0" applyFont="1" applyFill="1" applyBorder="1" applyAlignment="1">
      <alignment horizontal="left" vertical="center" wrapText="1"/>
    </xf>
    <xf numFmtId="0" fontId="5" fillId="4" borderId="2" xfId="0" applyFont="1" applyFill="1" applyBorder="1" applyAlignment="1">
      <alignment horizontal="left" vertical="center" wrapText="1"/>
    </xf>
    <xf numFmtId="0" fontId="3" fillId="2" borderId="8" xfId="0" applyFont="1" applyFill="1" applyBorder="1" applyAlignment="1">
      <alignment horizontal="left"/>
    </xf>
    <xf numFmtId="0" fontId="3" fillId="4" borderId="8" xfId="0" applyFont="1" applyFill="1" applyBorder="1" applyAlignment="1">
      <alignment horizontal="left" vertical="center"/>
    </xf>
    <xf numFmtId="0" fontId="2" fillId="2" borderId="0" xfId="0" applyFont="1" applyFill="1"/>
    <xf numFmtId="0" fontId="2" fillId="2" borderId="9" xfId="0" applyFont="1" applyFill="1" applyBorder="1"/>
    <xf numFmtId="0" fontId="2" fillId="2" borderId="0" xfId="0" applyFont="1" applyFill="1" applyAlignment="1">
      <alignment horizontal="left"/>
    </xf>
    <xf numFmtId="0" fontId="2" fillId="2" borderId="0" xfId="0" applyFont="1" applyFill="1"/>
    <xf numFmtId="0" fontId="3" fillId="4" borderId="1" xfId="0" applyFont="1" applyFill="1" applyBorder="1" applyAlignment="1">
      <alignment horizontal="left" vertical="center"/>
    </xf>
    <xf numFmtId="0" fontId="2" fillId="2" borderId="0" xfId="0" applyFont="1" applyFill="1" applyAlignment="1">
      <alignment horizontal="left"/>
    </xf>
    <xf numFmtId="0" fontId="2" fillId="2" borderId="0" xfId="0" applyFont="1" applyFill="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 fillId="2" borderId="0" xfId="0" applyFont="1" applyFill="1"/>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11" fillId="2" borderId="0" xfId="0" applyFont="1" applyFill="1" applyAlignment="1">
      <alignment horizontal="left"/>
    </xf>
    <xf numFmtId="0" fontId="12" fillId="2" borderId="0" xfId="0" applyFont="1" applyFill="1" applyAlignment="1">
      <alignment horizontal="left"/>
    </xf>
    <xf numFmtId="0" fontId="3" fillId="3" borderId="1" xfId="0" applyFont="1" applyFill="1" applyBorder="1" applyAlignment="1">
      <alignment horizontal="center" vertical="center" wrapText="1"/>
    </xf>
    <xf numFmtId="164" fontId="2" fillId="4" borderId="1" xfId="0" applyNumberFormat="1" applyFont="1" applyFill="1" applyBorder="1" applyAlignment="1">
      <alignment horizontal="right" indent="4"/>
    </xf>
    <xf numFmtId="164" fontId="2" fillId="2" borderId="8" xfId="0" applyNumberFormat="1" applyFont="1" applyFill="1" applyBorder="1" applyAlignment="1">
      <alignment horizontal="right" indent="4"/>
    </xf>
    <xf numFmtId="164" fontId="2" fillId="2" borderId="7" xfId="0" applyNumberFormat="1" applyFont="1" applyFill="1" applyBorder="1" applyAlignment="1">
      <alignment horizontal="right" indent="4"/>
    </xf>
    <xf numFmtId="164" fontId="2" fillId="2" borderId="3" xfId="0" applyNumberFormat="1" applyFont="1" applyFill="1" applyBorder="1" applyAlignment="1">
      <alignment horizontal="right" indent="4"/>
    </xf>
    <xf numFmtId="164" fontId="2" fillId="2" borderId="4" xfId="0" applyNumberFormat="1" applyFont="1" applyFill="1" applyBorder="1" applyAlignment="1">
      <alignment horizontal="right" indent="4"/>
    </xf>
    <xf numFmtId="0" fontId="2" fillId="2" borderId="0" xfId="0" applyFont="1" applyFill="1" applyAlignment="1">
      <alignment horizontal="left"/>
    </xf>
    <xf numFmtId="0" fontId="4" fillId="2" borderId="0" xfId="0" applyFont="1" applyFill="1" applyAlignment="1">
      <alignment horizontal="left"/>
    </xf>
    <xf numFmtId="166" fontId="2" fillId="4" borderId="1" xfId="0" applyNumberFormat="1" applyFont="1" applyFill="1" applyBorder="1" applyAlignment="1">
      <alignment horizontal="right" vertical="center" indent="2"/>
    </xf>
    <xf numFmtId="166" fontId="2" fillId="4" borderId="1" xfId="0" applyNumberFormat="1" applyFont="1" applyFill="1" applyBorder="1" applyAlignment="1">
      <alignment horizontal="right" vertical="center" indent="2"/>
    </xf>
    <xf numFmtId="166" fontId="2" fillId="2" borderId="2" xfId="0" applyNumberFormat="1" applyFont="1" applyFill="1" applyBorder="1" applyAlignment="1">
      <alignment horizontal="right" vertical="center" indent="2"/>
    </xf>
    <xf numFmtId="166" fontId="2" fillId="2" borderId="3" xfId="0" applyNumberFormat="1" applyFont="1" applyFill="1" applyBorder="1" applyAlignment="1">
      <alignment horizontal="right" vertical="center" indent="2"/>
    </xf>
    <xf numFmtId="166" fontId="2" fillId="2" borderId="10" xfId="0" applyNumberFormat="1" applyFont="1" applyFill="1" applyBorder="1" applyAlignment="1">
      <alignment horizontal="right" vertical="center" indent="2"/>
    </xf>
    <xf numFmtId="166" fontId="2" fillId="2" borderId="4" xfId="0" applyNumberFormat="1" applyFont="1" applyFill="1" applyBorder="1" applyAlignment="1">
      <alignment horizontal="right" vertical="center" indent="2"/>
    </xf>
    <xf numFmtId="0" fontId="8" fillId="0" borderId="0" xfId="0" applyFont="1" applyAlignment="1">
      <alignment horizontal="left" vertical="center"/>
    </xf>
    <xf numFmtId="164" fontId="2" fillId="4" borderId="1" xfId="0" applyNumberFormat="1" applyFont="1" applyFill="1" applyBorder="1" applyAlignment="1">
      <alignment horizontal="right" vertical="center" indent="2"/>
    </xf>
    <xf numFmtId="164" fontId="2" fillId="2" borderId="2" xfId="0" applyNumberFormat="1" applyFont="1" applyFill="1" applyBorder="1" applyAlignment="1">
      <alignment horizontal="right" vertical="center" indent="2"/>
    </xf>
    <xf numFmtId="164" fontId="2" fillId="2" borderId="3" xfId="0" applyNumberFormat="1" applyFont="1" applyFill="1" applyBorder="1" applyAlignment="1">
      <alignment horizontal="right" vertical="center" indent="2"/>
    </xf>
    <xf numFmtId="164" fontId="2" fillId="2" borderId="4" xfId="0" applyNumberFormat="1" applyFont="1" applyFill="1" applyBorder="1" applyAlignment="1">
      <alignment horizontal="right" vertical="center" indent="2"/>
    </xf>
    <xf numFmtId="164" fontId="2" fillId="2" borderId="10" xfId="0" applyNumberFormat="1" applyFont="1" applyFill="1" applyBorder="1" applyAlignment="1">
      <alignment horizontal="right" vertical="center" indent="2"/>
    </xf>
    <xf numFmtId="164" fontId="2" fillId="4" borderId="11" xfId="0" applyNumberFormat="1" applyFont="1" applyFill="1" applyBorder="1" applyAlignment="1">
      <alignment horizontal="right" vertical="center" indent="2"/>
    </xf>
    <xf numFmtId="164" fontId="2" fillId="2" borderId="12" xfId="0" applyNumberFormat="1" applyFont="1" applyFill="1" applyBorder="1" applyAlignment="1">
      <alignment horizontal="right" vertical="center" indent="2"/>
    </xf>
    <xf numFmtId="164" fontId="2" fillId="4" borderId="2" xfId="0" applyNumberFormat="1" applyFont="1" applyFill="1" applyBorder="1" applyAlignment="1">
      <alignment horizontal="right" vertical="center" indent="3"/>
    </xf>
    <xf numFmtId="164" fontId="0" fillId="4" borderId="2" xfId="0" applyNumberFormat="1" applyFill="1" applyBorder="1" applyAlignment="1">
      <alignment horizontal="right" vertical="center" indent="3"/>
    </xf>
    <xf numFmtId="164" fontId="2" fillId="4" borderId="3" xfId="0" applyNumberFormat="1" applyFont="1" applyFill="1" applyBorder="1" applyAlignment="1">
      <alignment horizontal="right" vertical="center" indent="3"/>
    </xf>
    <xf numFmtId="164" fontId="0" fillId="4" borderId="3" xfId="0" applyNumberFormat="1" applyFill="1" applyBorder="1" applyAlignment="1">
      <alignment horizontal="right" vertical="center" indent="3"/>
    </xf>
    <xf numFmtId="164" fontId="2" fillId="4" borderId="7" xfId="0" applyNumberFormat="1" applyFont="1" applyFill="1" applyBorder="1" applyAlignment="1">
      <alignment horizontal="right" vertical="center" indent="3"/>
    </xf>
    <xf numFmtId="164" fontId="0" fillId="4" borderId="7" xfId="0" applyNumberFormat="1" applyFill="1" applyBorder="1" applyAlignment="1">
      <alignment horizontal="right" vertical="center" indent="3"/>
    </xf>
    <xf numFmtId="164" fontId="2" fillId="4" borderId="6" xfId="0" applyNumberFormat="1" applyFont="1" applyFill="1" applyBorder="1" applyAlignment="1">
      <alignment horizontal="right" vertical="center" indent="3"/>
    </xf>
    <xf numFmtId="164" fontId="0" fillId="4" borderId="6" xfId="0" applyNumberFormat="1" applyFill="1" applyBorder="1" applyAlignment="1">
      <alignment horizontal="right" vertical="center" indent="3"/>
    </xf>
    <xf numFmtId="164" fontId="2" fillId="2" borderId="8" xfId="0" applyNumberFormat="1" applyFont="1" applyFill="1" applyBorder="1" applyAlignment="1">
      <alignment horizontal="right" vertical="center" indent="3"/>
    </xf>
    <xf numFmtId="164" fontId="0" fillId="2" borderId="8" xfId="0" applyNumberFormat="1" applyFill="1" applyBorder="1" applyAlignment="1">
      <alignment horizontal="right" vertical="center" indent="3"/>
    </xf>
    <xf numFmtId="164" fontId="0" fillId="2" borderId="7" xfId="0" applyNumberFormat="1" applyFill="1" applyBorder="1" applyAlignment="1">
      <alignment horizontal="right" vertical="center" indent="3"/>
    </xf>
    <xf numFmtId="164" fontId="0" fillId="2" borderId="3" xfId="0" applyNumberFormat="1" applyFill="1" applyBorder="1" applyAlignment="1">
      <alignment horizontal="right" vertical="center" indent="3"/>
    </xf>
    <xf numFmtId="164" fontId="0" fillId="2" borderId="4" xfId="0" applyNumberFormat="1" applyFill="1" applyBorder="1" applyAlignment="1">
      <alignment horizontal="right" vertical="center" indent="3"/>
    </xf>
    <xf numFmtId="0" fontId="2" fillId="4" borderId="1" xfId="0" applyFont="1" applyFill="1" applyBorder="1" applyAlignment="1">
      <alignment horizontal="right" vertical="center" indent="2"/>
    </xf>
    <xf numFmtId="0" fontId="2" fillId="4" borderId="1" xfId="0" applyFont="1" applyFill="1" applyBorder="1" applyAlignment="1">
      <alignment horizontal="right" vertical="center" indent="2"/>
    </xf>
    <xf numFmtId="164" fontId="2" fillId="4" borderId="2" xfId="0" applyNumberFormat="1" applyFont="1" applyFill="1" applyBorder="1" applyAlignment="1">
      <alignment horizontal="right" vertical="center" indent="3"/>
    </xf>
    <xf numFmtId="164" fontId="2" fillId="4" borderId="6" xfId="0" applyNumberFormat="1" applyFont="1" applyFill="1" applyBorder="1" applyAlignment="1">
      <alignment horizontal="right" vertical="center" indent="3"/>
    </xf>
    <xf numFmtId="0" fontId="5" fillId="2" borderId="1" xfId="0" applyFont="1" applyFill="1" applyBorder="1" applyAlignment="1">
      <alignment horizontal="left" vertical="center"/>
    </xf>
    <xf numFmtId="164" fontId="2" fillId="2" borderId="1" xfId="0" applyNumberFormat="1" applyFont="1" applyFill="1" applyBorder="1" applyAlignment="1">
      <alignment horizontal="right" vertical="center" indent="3"/>
    </xf>
    <xf numFmtId="164" fontId="0" fillId="2" borderId="1" xfId="0" applyNumberFormat="1" applyFill="1" applyBorder="1" applyAlignment="1">
      <alignment horizontal="right" vertical="center" indent="3"/>
    </xf>
    <xf numFmtId="164" fontId="2" fillId="2" borderId="13" xfId="0" applyNumberFormat="1" applyFont="1" applyFill="1" applyBorder="1" applyAlignment="1">
      <alignment horizontal="right" vertical="center" indent="3"/>
    </xf>
    <xf numFmtId="164" fontId="0" fillId="2" borderId="13" xfId="0" applyNumberFormat="1" applyFill="1" applyBorder="1" applyAlignment="1">
      <alignment horizontal="right" vertical="center" indent="3"/>
    </xf>
    <xf numFmtId="167" fontId="2" fillId="4" borderId="1" xfId="21" applyFill="1" applyBorder="1" applyAlignment="1">
      <alignment horizontal="right" indent="2"/>
    </xf>
    <xf numFmtId="167" fontId="2" fillId="2" borderId="2" xfId="21" applyFill="1" applyBorder="1" applyAlignment="1">
      <alignment horizontal="right" indent="2"/>
    </xf>
    <xf numFmtId="167" fontId="2" fillId="2" borderId="3" xfId="21" applyFill="1" applyBorder="1" applyAlignment="1">
      <alignment horizontal="right" indent="2"/>
    </xf>
    <xf numFmtId="167" fontId="2" fillId="2" borderId="6" xfId="21" applyFill="1" applyBorder="1" applyAlignment="1">
      <alignment horizontal="right" indent="2"/>
    </xf>
    <xf numFmtId="167" fontId="2" fillId="2" borderId="4" xfId="21" applyFill="1" applyBorder="1" applyAlignment="1">
      <alignment horizontal="right" indent="2"/>
    </xf>
    <xf numFmtId="164" fontId="0" fillId="2" borderId="6" xfId="0" applyNumberFormat="1" applyFill="1" applyBorder="1" applyAlignment="1">
      <alignment horizontal="right" vertical="center" indent="3"/>
    </xf>
    <xf numFmtId="0" fontId="2" fillId="2" borderId="0" xfId="0" applyFont="1" applyFill="1" applyAlignment="1">
      <alignment horizontal="left"/>
    </xf>
    <xf numFmtId="3" fontId="2" fillId="4" borderId="8" xfId="0" applyNumberFormat="1" applyFont="1" applyFill="1" applyBorder="1" applyAlignment="1">
      <alignment horizontal="right" vertical="center" indent="2"/>
    </xf>
    <xf numFmtId="3" fontId="2" fillId="2" borderId="7" xfId="0" applyNumberFormat="1" applyFont="1" applyFill="1" applyBorder="1" applyAlignment="1">
      <alignment horizontal="right" indent="2"/>
    </xf>
    <xf numFmtId="3" fontId="2" fillId="2" borderId="3" xfId="0" applyNumberFormat="1" applyFont="1" applyFill="1" applyBorder="1" applyAlignment="1">
      <alignment horizontal="right" indent="2"/>
    </xf>
    <xf numFmtId="3" fontId="1" fillId="2" borderId="3" xfId="0" applyNumberFormat="1" applyFont="1" applyFill="1" applyBorder="1" applyAlignment="1">
      <alignment horizontal="right" vertical="center" indent="2" shrinkToFit="1"/>
    </xf>
    <xf numFmtId="3" fontId="2" fillId="2" borderId="12" xfId="0" applyNumberFormat="1" applyFont="1" applyFill="1" applyBorder="1" applyAlignment="1">
      <alignment horizontal="right" indent="2"/>
    </xf>
    <xf numFmtId="3" fontId="2" fillId="2" borderId="4" xfId="0" applyNumberFormat="1" applyFont="1" applyFill="1" applyBorder="1" applyAlignment="1">
      <alignment horizontal="right" indent="2"/>
    </xf>
    <xf numFmtId="168" fontId="2" fillId="2" borderId="0" xfId="22" applyNumberFormat="1" applyFont="1" applyFill="1"/>
    <xf numFmtId="168" fontId="2" fillId="2" borderId="0" xfId="22" applyNumberFormat="1" applyFont="1" applyFill="1"/>
    <xf numFmtId="0" fontId="5" fillId="2" borderId="0" xfId="0" applyFont="1" applyFill="1" applyAlignment="1">
      <alignment horizontal="left" vertical="center"/>
    </xf>
    <xf numFmtId="0" fontId="5" fillId="2" borderId="7" xfId="0" applyFont="1" applyFill="1" applyBorder="1" applyAlignment="1">
      <alignment horizontal="center" vertical="center" wrapText="1"/>
    </xf>
    <xf numFmtId="0" fontId="2" fillId="2" borderId="0" xfId="0" applyFont="1" applyFill="1" applyAlignment="1">
      <alignment horizontal="left"/>
    </xf>
    <xf numFmtId="164" fontId="2" fillId="2" borderId="14" xfId="0" applyNumberFormat="1" applyFont="1" applyFill="1" applyBorder="1" applyAlignment="1">
      <alignment horizontal="right" vertical="center" indent="2"/>
    </xf>
    <xf numFmtId="164" fontId="2" fillId="4" borderId="1" xfId="0" applyNumberFormat="1" applyFont="1" applyFill="1" applyBorder="1" applyAlignment="1">
      <alignment horizontal="right" vertical="center" indent="2"/>
    </xf>
    <xf numFmtId="167" fontId="2" fillId="4" borderId="8" xfId="21" applyFont="1" applyFill="1" applyBorder="1" applyAlignment="1">
      <alignment horizontal="right" indent="2"/>
    </xf>
    <xf numFmtId="167" fontId="2" fillId="4" borderId="1" xfId="21" applyFont="1" applyFill="1" applyBorder="1" applyAlignment="1">
      <alignment horizontal="right" indent="2"/>
    </xf>
    <xf numFmtId="166" fontId="2" fillId="2" borderId="0" xfId="0" applyNumberFormat="1" applyFont="1" applyFill="1"/>
    <xf numFmtId="164" fontId="2" fillId="2" borderId="0" xfId="0" applyNumberFormat="1" applyFont="1" applyFill="1"/>
    <xf numFmtId="0" fontId="2" fillId="2" borderId="1" xfId="0" applyFont="1" applyFill="1" applyBorder="1" applyAlignment="1">
      <alignment horizontal="left" wrapText="1"/>
    </xf>
    <xf numFmtId="0" fontId="8" fillId="0" borderId="0" xfId="0" applyFont="1" applyAlignment="1">
      <alignment horizontal="left" vertical="center" wrapText="1"/>
    </xf>
    <xf numFmtId="0" fontId="8" fillId="0" borderId="0" xfId="0" applyFont="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4" borderId="7" xfId="0" applyFont="1" applyFill="1" applyBorder="1" applyAlignment="1">
      <alignment horizontal="left" vertical="center"/>
    </xf>
    <xf numFmtId="0" fontId="3" fillId="4" borderId="3" xfId="0" applyFont="1" applyFill="1" applyBorder="1" applyAlignment="1">
      <alignment horizontal="left" vertical="center"/>
    </xf>
    <xf numFmtId="0" fontId="3" fillId="4" borderId="6" xfId="0" applyFont="1" applyFill="1" applyBorder="1" applyAlignment="1">
      <alignment horizontal="left" vertical="center"/>
    </xf>
    <xf numFmtId="0" fontId="3" fillId="2" borderId="7" xfId="0" applyFont="1" applyFill="1" applyBorder="1" applyAlignment="1">
      <alignment horizontal="left" vertical="center"/>
    </xf>
    <xf numFmtId="0" fontId="3" fillId="4" borderId="2" xfId="0" applyFont="1" applyFill="1" applyBorder="1" applyAlignment="1">
      <alignment horizontal="left" vertical="center"/>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1" xfId="0" applyFont="1" applyFill="1" applyBorder="1" applyAlignment="1" quotePrefix="1">
      <alignment horizontal="left" vertical="center"/>
    </xf>
    <xf numFmtId="0" fontId="0" fillId="0" borderId="13" xfId="0" applyBorder="1" applyAlignment="1">
      <alignment horizontal="left" vertical="center"/>
    </xf>
    <xf numFmtId="0" fontId="8" fillId="2" borderId="0" xfId="0" applyFont="1" applyFill="1" applyAlignment="1">
      <alignment horizontal="left" vertical="center"/>
    </xf>
  </cellXfs>
  <cellStyles count="9">
    <cellStyle name="Normal" xfId="0"/>
    <cellStyle name="Percent" xfId="15"/>
    <cellStyle name="Currency" xfId="16"/>
    <cellStyle name="Currency [0]" xfId="17"/>
    <cellStyle name="Comma" xfId="18"/>
    <cellStyle name="Comma [0]" xfId="19"/>
    <cellStyle name="Normal 2" xfId="20"/>
    <cellStyle name="NumberCellStyle" xfId="21"/>
    <cellStyle name="Per cent"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domestic product, 2012-2022</a:t>
            </a:r>
            <a:r>
              <a:rPr lang="en-US" cap="none" sz="1600" b="0" u="none" baseline="0">
                <a:solidFill>
                  <a:srgbClr val="000000"/>
                </a:solidFill>
                <a:latin typeface="Arial"/>
                <a:ea typeface="Arial"/>
                <a:cs typeface="Arial"/>
              </a:rPr>
              <a:t>
(€ billion)</a:t>
            </a:r>
          </a:p>
        </c:rich>
      </c:tx>
      <c:layout>
        <c:manualLayout>
          <c:xMode val="edge"/>
          <c:yMode val="edge"/>
          <c:x val="0.00525"/>
          <c:y val="0.00875"/>
        </c:manualLayout>
      </c:layout>
      <c:overlay val="0"/>
      <c:spPr>
        <a:noFill/>
        <a:ln>
          <a:noFill/>
        </a:ln>
      </c:spPr>
    </c:title>
    <c:plotArea>
      <c:layout>
        <c:manualLayout>
          <c:xMode val="edge"/>
          <c:yMode val="edge"/>
          <c:x val="0.01475"/>
          <c:y val="0.128"/>
          <c:w val="0.97075"/>
          <c:h val="0.61525"/>
        </c:manualLayout>
      </c:layout>
      <c:lineChart>
        <c:grouping val="standard"/>
        <c:varyColors val="0"/>
        <c:ser>
          <c:idx val="1"/>
          <c:order val="0"/>
          <c:tx>
            <c:strRef>
              <c:f>'Figure 1'!$A$42</c:f>
              <c:strCache>
                <c:ptCount val="1"/>
                <c:pt idx="0">
                  <c:v>Ukraine</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1'!$B$42:$L$42</c:f>
              <c:numCache/>
            </c:numRef>
          </c:val>
          <c:smooth val="0"/>
        </c:ser>
        <c:ser>
          <c:idx val="2"/>
          <c:order val="1"/>
          <c:tx>
            <c:strRef>
              <c:f>'Figure 1'!$A$43</c:f>
              <c:strCache>
                <c:ptCount val="1"/>
                <c:pt idx="0">
                  <c:v>Azerbaijan (¹)</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1'!$B$43:$L$43</c:f>
              <c:numCache/>
            </c:numRef>
          </c:val>
          <c:smooth val="0"/>
        </c:ser>
        <c:ser>
          <c:idx val="3"/>
          <c:order val="2"/>
          <c:tx>
            <c:strRef>
              <c:f>'Figure 1'!$A$44</c:f>
              <c:strCache>
                <c:ptCount val="1"/>
                <c:pt idx="0">
                  <c:v>Georgia</c:v>
                </c:pt>
              </c:strCache>
            </c:strRef>
          </c:tx>
          <c:spPr>
            <a:ln w="28575" cap="rnd" cmpd="sng">
              <a:solidFill>
                <a:srgbClr val="20848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1'!$B$44:$L$44</c:f>
              <c:numCache/>
            </c:numRef>
          </c:val>
          <c:smooth val="0"/>
        </c:ser>
        <c:ser>
          <c:idx val="4"/>
          <c:order val="3"/>
          <c:tx>
            <c:strRef>
              <c:f>'Figure 1'!$A$45</c:f>
              <c:strCache>
                <c:ptCount val="1"/>
                <c:pt idx="0">
                  <c:v>Armenia</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1'!$B$45:$L$45</c:f>
              <c:numCache/>
            </c:numRef>
          </c:val>
          <c:smooth val="0"/>
        </c:ser>
        <c:ser>
          <c:idx val="5"/>
          <c:order val="4"/>
          <c:tx>
            <c:strRef>
              <c:f>'Figure 1'!$A$46</c:f>
              <c:strCache>
                <c:ptCount val="1"/>
                <c:pt idx="0">
                  <c:v>Moldova (²)</c:v>
                </c:pt>
              </c:strCache>
            </c:strRef>
          </c:tx>
          <c:spPr>
            <a:ln w="28575" cap="rnd" cmpd="sng">
              <a:solidFill>
                <a:srgbClr val="C05F0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5F03"/>
              </a:solidFill>
              <a:ln w="28575">
                <a:solidFill>
                  <a:srgbClr val="C05F03">
                    <a:alpha val="96000"/>
                  </a:srgbClr>
                </a:solidFill>
                <a:prstDash val="solid"/>
              </a:ln>
            </c:spPr>
          </c:marker>
          <c:dLbls>
            <c:numFmt formatCode="General" sourceLinked="1"/>
            <c:showLegendKey val="0"/>
            <c:showVal val="0"/>
            <c:showBubbleSize val="0"/>
            <c:showCatName val="0"/>
            <c:showSerName val="0"/>
            <c:showLeaderLines val="1"/>
            <c:showPercent val="0"/>
          </c:dLbls>
          <c:cat>
            <c:numRef>
              <c:f>'Figure 1'!$B$40:$L$40</c:f>
              <c:numCache/>
            </c:numRef>
          </c:cat>
          <c:val>
            <c:numRef>
              <c:f>'Figure 1'!$B$46:$L$46</c:f>
              <c:numCache/>
            </c:numRef>
          </c:val>
          <c:smooth val="0"/>
        </c:ser>
        <c:marker val="1"/>
        <c:axId val="55564769"/>
        <c:axId val="30320874"/>
      </c:lineChart>
      <c:catAx>
        <c:axId val="555647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0320874"/>
        <c:crosses val="autoZero"/>
        <c:auto val="1"/>
        <c:lblOffset val="100"/>
        <c:noMultiLvlLbl val="0"/>
      </c:catAx>
      <c:valAx>
        <c:axId val="3032087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5564769"/>
        <c:crosses val="autoZero"/>
        <c:crossBetween val="between"/>
        <c:dispUnits/>
      </c:valAx>
      <c:spPr>
        <a:noFill/>
        <a:ln>
          <a:noFill/>
        </a:ln>
      </c:spPr>
    </c:plotArea>
    <c:legend>
      <c:legendPos val="b"/>
      <c:layout>
        <c:manualLayout>
          <c:xMode val="edge"/>
          <c:yMode val="edge"/>
          <c:x val="0.182"/>
          <c:y val="0.75625"/>
          <c:w val="0.6357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force, 2012-2022</a:t>
            </a:r>
            <a:r>
              <a:rPr lang="en-US" cap="none" sz="1600" b="0" u="none" baseline="0">
                <a:solidFill>
                  <a:srgbClr val="000000"/>
                </a:solidFill>
                <a:latin typeface="Arial"/>
                <a:ea typeface="Arial"/>
                <a:cs typeface="Arial"/>
              </a:rPr>
              <a:t>
(% of population 20-64 years old)</a:t>
            </a:r>
          </a:p>
        </c:rich>
      </c:tx>
      <c:layout>
        <c:manualLayout>
          <c:xMode val="edge"/>
          <c:yMode val="edge"/>
          <c:x val="0.00525"/>
          <c:y val="0.0085"/>
        </c:manualLayout>
      </c:layout>
      <c:overlay val="0"/>
      <c:spPr>
        <a:noFill/>
        <a:ln>
          <a:noFill/>
        </a:ln>
      </c:spPr>
    </c:title>
    <c:plotArea>
      <c:layout>
        <c:manualLayout>
          <c:xMode val="edge"/>
          <c:yMode val="edge"/>
          <c:x val="0.01475"/>
          <c:y val="0.125"/>
          <c:w val="0.97075"/>
          <c:h val="0.536"/>
        </c:manualLayout>
      </c:layout>
      <c:lineChart>
        <c:grouping val="standard"/>
        <c:varyColors val="0"/>
        <c:ser>
          <c:idx val="0"/>
          <c:order val="0"/>
          <c:tx>
            <c:strRef>
              <c:f>'Figure 2'!$A$47</c:f>
              <c:strCache>
                <c:ptCount val="1"/>
                <c:pt idx="0">
                  <c:v>EU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2'!$B$47:$L$47</c:f>
              <c:numCache/>
            </c:numRef>
          </c:val>
          <c:smooth val="0"/>
        </c:ser>
        <c:ser>
          <c:idx val="1"/>
          <c:order val="1"/>
          <c:tx>
            <c:strRef>
              <c:f>'Figure 2'!$A$48</c:f>
              <c:strCache>
                <c:ptCount val="1"/>
                <c:pt idx="0">
                  <c:v>Azerbaijan</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2'!$B$48:$L$48</c:f>
              <c:numCache/>
            </c:numRef>
          </c:val>
          <c:smooth val="0"/>
        </c:ser>
        <c:ser>
          <c:idx val="2"/>
          <c:order val="2"/>
          <c:tx>
            <c:strRef>
              <c:f>'Figure 2'!$A$49</c:f>
              <c:strCache>
                <c:ptCount val="1"/>
                <c:pt idx="0">
                  <c:v>Ukraine (²)</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2'!$B$49:$L$49</c:f>
              <c:numCache/>
            </c:numRef>
          </c:val>
          <c:smooth val="0"/>
        </c:ser>
        <c:ser>
          <c:idx val="3"/>
          <c:order val="3"/>
          <c:tx>
            <c:strRef>
              <c:f>'Figure 2'!$A$50</c:f>
              <c:strCache>
                <c:ptCount val="1"/>
                <c:pt idx="0">
                  <c:v>Armenia (³)</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alpha val="95000"/>
                  </a:srgbClr>
                </a:solidFill>
                <a:prstDash val="solid"/>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2'!$B$50:$L$50</c:f>
              <c:numCache/>
            </c:numRef>
          </c:val>
          <c:smooth val="0"/>
        </c:ser>
        <c:ser>
          <c:idx val="4"/>
          <c:order val="4"/>
          <c:tx>
            <c:strRef>
              <c:f>'Figure 2'!$A$51</c:f>
              <c:strCache>
                <c:ptCount val="1"/>
                <c:pt idx="0">
                  <c:v>Georgia (⁴)</c:v>
                </c:pt>
              </c:strCache>
            </c:strRef>
          </c:tx>
          <c:spPr>
            <a:ln w="28575" cap="rnd" cmpd="sng">
              <a:solidFill>
                <a:srgbClr val="20848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2'!$B$51:$L$51</c:f>
              <c:numCache/>
            </c:numRef>
          </c:val>
          <c:smooth val="0"/>
        </c:ser>
        <c:ser>
          <c:idx val="5"/>
          <c:order val="5"/>
          <c:tx>
            <c:strRef>
              <c:f>'Figure 2'!$A$52</c:f>
              <c:strCache>
                <c:ptCount val="1"/>
                <c:pt idx="0">
                  <c:v>Moldova (⁵)</c:v>
                </c:pt>
              </c:strCache>
            </c:strRef>
          </c:tx>
          <c:spPr>
            <a:ln w="28575" cap="rnd" cmpd="sng">
              <a:solidFill>
                <a:srgbClr val="C05F0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28575">
                <a:solidFill>
                  <a:schemeClr val="accent6"/>
                </a:solidFill>
              </a:ln>
            </c:spPr>
          </c:marker>
          <c:dLbls>
            <c:numFmt formatCode="General" sourceLinked="1"/>
            <c:showLegendKey val="0"/>
            <c:showVal val="0"/>
            <c:showBubbleSize val="0"/>
            <c:showCatName val="0"/>
            <c:showSerName val="0"/>
            <c:showLeaderLines val="1"/>
            <c:showPercent val="0"/>
          </c:dLbls>
          <c:cat>
            <c:numRef>
              <c:f>'Figure 2'!$B$46:$L$46</c:f>
              <c:numCache/>
            </c:numRef>
          </c:cat>
          <c:val>
            <c:numRef>
              <c:f>'Figure 2'!$B$52:$L$52</c:f>
              <c:numCache/>
            </c:numRef>
          </c:val>
          <c:smooth val="0"/>
        </c:ser>
        <c:marker val="1"/>
        <c:axId val="4452411"/>
        <c:axId val="40071700"/>
      </c:lineChart>
      <c:catAx>
        <c:axId val="445241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071700"/>
        <c:crosses val="autoZero"/>
        <c:auto val="1"/>
        <c:lblOffset val="100"/>
        <c:noMultiLvlLbl val="0"/>
      </c:catAx>
      <c:valAx>
        <c:axId val="40071700"/>
        <c:scaling>
          <c:orientation val="minMax"/>
          <c:min val="4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452411"/>
        <c:crosses val="autoZero"/>
        <c:crossBetween val="between"/>
        <c:dispUnits/>
      </c:valAx>
      <c:spPr>
        <a:noFill/>
        <a:ln>
          <a:noFill/>
        </a:ln>
      </c:spPr>
    </c:plotArea>
    <c:legend>
      <c:legendPos val="b"/>
      <c:layout>
        <c:manualLayout>
          <c:xMode val="edge"/>
          <c:yMode val="edge"/>
          <c:x val="0.11275"/>
          <c:y val="0.6845"/>
          <c:w val="0.7745"/>
          <c:h val="0.04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and gross value added by sector, 2022</a:t>
            </a:r>
            <a:r>
              <a:rPr lang="en-US" cap="none" sz="1600" b="0" u="none" baseline="0">
                <a:solidFill>
                  <a:srgbClr val="000000"/>
                </a:solidFill>
                <a:latin typeface="Arial"/>
                <a:ea typeface="Arial"/>
                <a:cs typeface="Arial"/>
              </a:rPr>
              <a:t>
(% of population 15+ years old; % of total GVA)</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64225"/>
        </c:manualLayout>
      </c:layout>
      <c:barChart>
        <c:barDir val="col"/>
        <c:grouping val="stacked"/>
        <c:varyColors val="0"/>
        <c:ser>
          <c:idx val="0"/>
          <c:order val="0"/>
          <c:tx>
            <c:strRef>
              <c:f>'Figure 3'!$C$42</c:f>
              <c:strCache>
                <c:ptCount val="1"/>
                <c:pt idx="0">
                  <c:v>Employment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3'!$A$43:$B$67</c:f>
              <c:multiLvlStrCache/>
            </c:multiLvlStrRef>
          </c:cat>
          <c:val>
            <c:numRef>
              <c:f>'Figure 3'!$C$43:$C$67</c:f>
              <c:numCache/>
            </c:numRef>
          </c:val>
        </c:ser>
        <c:overlap val="100"/>
        <c:gapWidth val="75"/>
        <c:axId val="25100981"/>
        <c:axId val="24582238"/>
      </c:barChart>
      <c:scatterChart>
        <c:scatterStyle val="lineMarker"/>
        <c:varyColors val="0"/>
        <c:ser>
          <c:idx val="1"/>
          <c:order val="1"/>
          <c:tx>
            <c:strRef>
              <c:f>'Figure 3'!$D$42</c:f>
              <c:strCache>
                <c:ptCount val="1"/>
                <c:pt idx="0">
                  <c:v>Gross value added</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Percent val="0"/>
          </c:dLbls>
          <c:xVal>
            <c:strRef>
              <c:f>'Figure 3'!$A$43:$B$67</c:f>
              <c:strCache/>
            </c:strRef>
          </c:xVal>
          <c:yVal>
            <c:numRef>
              <c:f>'Figure 3'!$D$43:$D$67</c:f>
              <c:numCache/>
            </c:numRef>
          </c:yVal>
          <c:smooth val="0"/>
        </c:ser>
        <c:axId val="19913551"/>
        <c:axId val="45004232"/>
      </c:scatterChart>
      <c:catAx>
        <c:axId val="2510098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4582238"/>
        <c:crosses val="autoZero"/>
        <c:auto val="1"/>
        <c:lblOffset val="100"/>
        <c:noMultiLvlLbl val="0"/>
      </c:catAx>
      <c:valAx>
        <c:axId val="2458223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5100981"/>
        <c:crosses val="autoZero"/>
        <c:crossBetween val="midCat"/>
        <c:dispUnits/>
      </c:valAx>
      <c:valAx>
        <c:axId val="19913551"/>
        <c:scaling>
          <c:orientation val="minMax"/>
        </c:scaling>
        <c:axPos val="b"/>
        <c:delete val="1"/>
        <c:majorTickMark val="out"/>
        <c:minorTickMark val="none"/>
        <c:tickLblPos val="nextTo"/>
        <c:crossAx val="45004232"/>
        <c:crosses val="max"/>
        <c:crossBetween val="midCat"/>
        <c:dispUnits/>
      </c:valAx>
      <c:valAx>
        <c:axId val="45004232"/>
        <c:scaling>
          <c:orientation val="minMax"/>
        </c:scaling>
        <c:axPos val="l"/>
        <c:delete val="1"/>
        <c:majorTickMark val="out"/>
        <c:minorTickMark val="none"/>
        <c:tickLblPos val="nextTo"/>
        <c:crossAx val="19913551"/>
        <c:crosses val="max"/>
        <c:crossBetween val="midCat"/>
        <c:dispUnits/>
      </c:valAx>
      <c:spPr>
        <a:noFill/>
        <a:ln>
          <a:noFill/>
        </a:ln>
      </c:spPr>
    </c:plotArea>
    <c:legend>
      <c:legendPos val="b"/>
      <c:layout>
        <c:manualLayout>
          <c:xMode val="edge"/>
          <c:yMode val="edge"/>
          <c:x val="0.33725"/>
          <c:y val="0.796"/>
          <c:w val="0.3257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Gross fixed capital formation, 2012-2022</a:t>
            </a:r>
            <a:r>
              <a:rPr lang="en-US" cap="none" sz="1600" b="0" u="none" baseline="0">
                <a:solidFill>
                  <a:srgbClr val="000000"/>
                </a:solidFill>
                <a:latin typeface="Arial"/>
                <a:ea typeface="Arial"/>
                <a:cs typeface="Arial"/>
              </a:rPr>
              <a:t>
(% of GDP)</a:t>
            </a:r>
          </a:p>
        </c:rich>
      </c:tx>
      <c:layout>
        <c:manualLayout>
          <c:xMode val="edge"/>
          <c:yMode val="edge"/>
          <c:x val="0.00525"/>
          <c:y val="0.00875"/>
        </c:manualLayout>
      </c:layout>
      <c:overlay val="0"/>
      <c:spPr>
        <a:noFill/>
        <a:ln>
          <a:noFill/>
        </a:ln>
      </c:spPr>
    </c:title>
    <c:plotArea>
      <c:layout>
        <c:manualLayout>
          <c:layoutTarget val="inner"/>
          <c:xMode val="edge"/>
          <c:yMode val="edge"/>
          <c:x val="0.04675"/>
          <c:y val="0.14275"/>
          <c:w val="0.93875"/>
          <c:h val="0.558"/>
        </c:manualLayout>
      </c:layout>
      <c:lineChart>
        <c:grouping val="standard"/>
        <c:varyColors val="0"/>
        <c:ser>
          <c:idx val="3"/>
          <c:order val="0"/>
          <c:tx>
            <c:strRef>
              <c:f>'Figure 4'!$A$47</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4'!$B$47:$L$47</c:f>
              <c:numCache/>
            </c:numRef>
          </c:val>
          <c:smooth val="0"/>
        </c:ser>
        <c:ser>
          <c:idx val="0"/>
          <c:order val="1"/>
          <c:tx>
            <c:strRef>
              <c:f>'Figure 4'!$A$48</c:f>
              <c:strCache>
                <c:ptCount val="1"/>
                <c:pt idx="0">
                  <c:v>Moldova (¹)</c:v>
                </c:pt>
              </c:strCache>
            </c:strRef>
          </c:tx>
          <c:spPr>
            <a:ln w="28575" cap="rnd" cmpd="sng">
              <a:solidFill>
                <a:srgbClr val="C05F0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5F03"/>
              </a:solidFill>
              <a:ln w="28575">
                <a:solidFill>
                  <a:srgbClr val="C05F03"/>
                </a:solidFill>
                <a:prstDash val="solid"/>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4'!$B$48:$L$48</c:f>
              <c:numCache/>
            </c:numRef>
          </c:val>
          <c:smooth val="0"/>
        </c:ser>
        <c:ser>
          <c:idx val="1"/>
          <c:order val="2"/>
          <c:tx>
            <c:strRef>
              <c:f>'Figure 4'!$A$49</c:f>
              <c:strCache>
                <c:ptCount val="1"/>
                <c:pt idx="0">
                  <c:v>Georgia</c:v>
                </c:pt>
              </c:strCache>
            </c:strRef>
          </c:tx>
          <c:spPr>
            <a:ln w="28575" cap="rnd" cmpd="sng">
              <a:solidFill>
                <a:srgbClr val="20848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4'!$B$49:$L$49</c:f>
              <c:numCache/>
            </c:numRef>
          </c:val>
          <c:smooth val="0"/>
        </c:ser>
        <c:ser>
          <c:idx val="2"/>
          <c:order val="3"/>
          <c:tx>
            <c:strRef>
              <c:f>'Figure 4'!$A$50</c:f>
              <c:strCache>
                <c:ptCount val="1"/>
                <c:pt idx="0">
                  <c:v>Armenia</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prstDash val="solid"/>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4'!$B$50:$L$50</c:f>
              <c:numCache/>
            </c:numRef>
          </c:val>
          <c:smooth val="0"/>
        </c:ser>
        <c:ser>
          <c:idx val="4"/>
          <c:order val="4"/>
          <c:tx>
            <c:strRef>
              <c:f>'Figure 4'!$A$51</c:f>
              <c:strCache>
                <c:ptCount val="1"/>
                <c:pt idx="0">
                  <c:v>Azerbaijan (²)</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4'!$B$51:$L$51</c:f>
              <c:numCache/>
            </c:numRef>
          </c:val>
          <c:smooth val="0"/>
        </c:ser>
        <c:ser>
          <c:idx val="5"/>
          <c:order val="5"/>
          <c:tx>
            <c:strRef>
              <c:f>'Figure 4'!$A$52</c:f>
              <c:strCache>
                <c:ptCount val="1"/>
                <c:pt idx="0">
                  <c:v>Ukraine</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4'!$B$46:$L$46</c:f>
              <c:numCache/>
            </c:numRef>
          </c:cat>
          <c:val>
            <c:numRef>
              <c:f>'Figure 4'!$B$52:$L$52</c:f>
              <c:numCache/>
            </c:numRef>
          </c:val>
          <c:smooth val="0"/>
        </c:ser>
        <c:marker val="1"/>
        <c:axId val="2384905"/>
        <c:axId val="21464146"/>
      </c:lineChart>
      <c:catAx>
        <c:axId val="238490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1464146"/>
        <c:crosses val="autoZero"/>
        <c:auto val="1"/>
        <c:lblOffset val="100"/>
        <c:noMultiLvlLbl val="0"/>
      </c:catAx>
      <c:valAx>
        <c:axId val="2146414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384905"/>
        <c:crosses val="autoZero"/>
        <c:crossBetween val="between"/>
        <c:dispUnits/>
      </c:valAx>
      <c:spPr>
        <a:noFill/>
        <a:ln>
          <a:noFill/>
        </a:ln>
      </c:spPr>
    </c:plotArea>
    <c:legend>
      <c:legendPos val="b"/>
      <c:layout>
        <c:manualLayout>
          <c:xMode val="edge"/>
          <c:yMode val="edge"/>
          <c:x val="0.14975"/>
          <c:y val="0.8205"/>
          <c:w val="0.6955"/>
          <c:h val="0.04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External balance of goods and services, 2017 and 2022</a:t>
            </a:r>
            <a:r>
              <a:rPr lang="en-US" cap="none" sz="1600" b="0" u="none" baseline="0">
                <a:solidFill>
                  <a:srgbClr val="000000"/>
                </a:solidFill>
                <a:latin typeface="Arial"/>
                <a:ea typeface="Arial"/>
                <a:cs typeface="Arial"/>
              </a:rPr>
              <a:t>
(% of GDP)</a:t>
            </a:r>
          </a:p>
        </c:rich>
      </c:tx>
      <c:layout>
        <c:manualLayout>
          <c:xMode val="edge"/>
          <c:yMode val="edge"/>
          <c:x val="0.00525"/>
          <c:y val="0.00875"/>
        </c:manualLayout>
      </c:layout>
      <c:overlay val="0"/>
      <c:spPr>
        <a:noFill/>
        <a:ln>
          <a:noFill/>
        </a:ln>
      </c:spPr>
    </c:title>
    <c:plotArea>
      <c:layout>
        <c:manualLayout>
          <c:xMode val="edge"/>
          <c:yMode val="edge"/>
          <c:x val="0.01475"/>
          <c:y val="0.131"/>
          <c:w val="0.97075"/>
          <c:h val="0.644"/>
        </c:manualLayout>
      </c:layout>
      <c:barChart>
        <c:barDir val="col"/>
        <c:grouping val="clustered"/>
        <c:varyColors val="0"/>
        <c:ser>
          <c:idx val="0"/>
          <c:order val="0"/>
          <c:tx>
            <c:strRef>
              <c:f>'Figure 5'!$C$37</c:f>
              <c:strCache>
                <c:ptCount val="1"/>
                <c:pt idx="0">
                  <c:v>Goods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5'!$A$38:$B$40,'Figure 5'!$A$42:$B$45,'Figure 5'!$A$48:$B$49)</c:f>
              <c:strCache/>
            </c:strRef>
          </c:cat>
          <c:val>
            <c:numRef>
              <c:f>('Figure 5'!$C$38:$C$40,'Figure 5'!$C$42:$C$45,'Figure 5'!$C$48:$C$49)</c:f>
              <c:numCache/>
            </c:numRef>
          </c:val>
        </c:ser>
        <c:ser>
          <c:idx val="1"/>
          <c:order val="1"/>
          <c:tx>
            <c:strRef>
              <c:f>'Figure 5'!$D$37</c:f>
              <c:strCache>
                <c:ptCount val="1"/>
                <c:pt idx="0">
                  <c:v>Services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5'!$A$38:$B$40,'Figure 5'!$A$42:$B$45,'Figure 5'!$A$48:$B$49)</c:f>
              <c:strCache/>
            </c:strRef>
          </c:cat>
          <c:val>
            <c:numRef>
              <c:f>('Figure 5'!$D$38:$D$40,'Figure 5'!$D$42:$D$45,'Figure 5'!$D$48:$D$49)</c:f>
              <c:numCache/>
            </c:numRef>
          </c:val>
        </c:ser>
        <c:overlap val="-27"/>
        <c:gapWidth val="75"/>
        <c:axId val="58959587"/>
        <c:axId val="60874236"/>
      </c:barChart>
      <c:catAx>
        <c:axId val="58959587"/>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0874236"/>
        <c:crossesAt val="0"/>
        <c:auto val="1"/>
        <c:lblOffset val="100"/>
        <c:noMultiLvlLbl val="0"/>
      </c:catAx>
      <c:valAx>
        <c:axId val="6087423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959587"/>
        <c:crosses val="autoZero"/>
        <c:crossBetween val="between"/>
        <c:dispUnits/>
      </c:valAx>
      <c:spPr>
        <a:noFill/>
        <a:ln>
          <a:noFill/>
        </a:ln>
      </c:spPr>
    </c:plotArea>
    <c:legend>
      <c:legendPos val="b"/>
      <c:layout>
        <c:manualLayout>
          <c:xMode val="edge"/>
          <c:yMode val="edge"/>
          <c:x val="0.41075"/>
          <c:y val="0.7995"/>
          <c:w val="0.1785"/>
          <c:h val="0.04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Foreign direct investment balance, net flows, 2012-2022</a:t>
            </a:r>
            <a:r>
              <a:rPr lang="en-US" cap="none" sz="1600" b="0" u="none" baseline="0">
                <a:solidFill>
                  <a:srgbClr val="000000"/>
                </a:solidFill>
                <a:latin typeface="Arial"/>
                <a:ea typeface="Arial"/>
                <a:cs typeface="Arial"/>
              </a:rPr>
              <a:t>
(€ million)</a:t>
            </a:r>
          </a:p>
        </c:rich>
      </c:tx>
      <c:layout>
        <c:manualLayout>
          <c:xMode val="edge"/>
          <c:yMode val="edge"/>
          <c:x val="0.00525"/>
          <c:y val="0.0085"/>
        </c:manualLayout>
      </c:layout>
      <c:overlay val="0"/>
      <c:spPr>
        <a:noFill/>
        <a:ln>
          <a:noFill/>
        </a:ln>
      </c:spPr>
    </c:title>
    <c:plotArea>
      <c:layout>
        <c:manualLayout>
          <c:xMode val="edge"/>
          <c:yMode val="edge"/>
          <c:x val="0.01475"/>
          <c:y val="0.127"/>
          <c:w val="0.97075"/>
          <c:h val="0.655"/>
        </c:manualLayout>
      </c:layout>
      <c:lineChart>
        <c:grouping val="standard"/>
        <c:varyColors val="0"/>
        <c:ser>
          <c:idx val="1"/>
          <c:order val="0"/>
          <c:tx>
            <c:strRef>
              <c:f>'Figure 6'!$A$43</c:f>
              <c:strCache>
                <c:ptCount val="1"/>
                <c:pt idx="0">
                  <c:v>Georgia</c:v>
                </c:pt>
              </c:strCache>
            </c:strRef>
          </c:tx>
          <c:spPr>
            <a:ln w="28575" cap="rnd" cmpd="sng">
              <a:solidFill>
                <a:srgbClr val="20848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ln>
            </c:spPr>
          </c:marker>
          <c:dLbls>
            <c:numFmt formatCode="General" sourceLinked="1"/>
            <c:showLegendKey val="0"/>
            <c:showVal val="0"/>
            <c:showBubbleSize val="0"/>
            <c:showCatName val="0"/>
            <c:showSerName val="0"/>
            <c:showLeaderLines val="1"/>
            <c:showPercent val="0"/>
          </c:dLbls>
          <c:cat>
            <c:numRef>
              <c:f>'Figure 6'!$B$41:$L$41</c:f>
              <c:numCache/>
            </c:numRef>
          </c:cat>
          <c:val>
            <c:numRef>
              <c:f>'Figure 6'!$B$43:$L$43</c:f>
              <c:numCache/>
            </c:numRef>
          </c:val>
          <c:smooth val="0"/>
        </c:ser>
        <c:ser>
          <c:idx val="2"/>
          <c:order val="1"/>
          <c:tx>
            <c:strRef>
              <c:f>'Figure 6'!$A$44</c:f>
              <c:strCache>
                <c:ptCount val="1"/>
                <c:pt idx="0">
                  <c:v>Armenia</c:v>
                </c:pt>
              </c:strCache>
            </c:strRef>
          </c:tx>
          <c:spPr>
            <a:ln w="28575" cap="rnd" cmpd="sng">
              <a:solidFill>
                <a:srgbClr val="388AE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w="28575">
                <a:solidFill>
                  <a:srgbClr val="388AE2"/>
                </a:solidFill>
              </a:ln>
            </c:spPr>
          </c:marker>
          <c:dLbls>
            <c:numFmt formatCode="General" sourceLinked="1"/>
            <c:showLegendKey val="0"/>
            <c:showVal val="0"/>
            <c:showBubbleSize val="0"/>
            <c:showCatName val="0"/>
            <c:showSerName val="0"/>
            <c:showLeaderLines val="1"/>
            <c:showPercent val="0"/>
          </c:dLbls>
          <c:cat>
            <c:numRef>
              <c:f>'Figure 6'!$B$41:$L$41</c:f>
              <c:numCache/>
            </c:numRef>
          </c:cat>
          <c:val>
            <c:numRef>
              <c:f>'Figure 6'!$B$44:$L$44</c:f>
              <c:numCache/>
            </c:numRef>
          </c:val>
          <c:smooth val="0"/>
        </c:ser>
        <c:ser>
          <c:idx val="4"/>
          <c:order val="2"/>
          <c:tx>
            <c:strRef>
              <c:f>'Figure 6'!$A$45</c:f>
              <c:strCache>
                <c:ptCount val="1"/>
                <c:pt idx="0">
                  <c:v>Moldova</c:v>
                </c:pt>
              </c:strCache>
            </c:strRef>
          </c:tx>
          <c:spPr>
            <a:ln w="28575" cap="rnd" cmpd="sng">
              <a:solidFill>
                <a:srgbClr val="C05F0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05F03"/>
              </a:solidFill>
              <a:ln w="28575">
                <a:solidFill>
                  <a:srgbClr val="C05F03"/>
                </a:solidFill>
                <a:prstDash val="solid"/>
              </a:ln>
            </c:spPr>
          </c:marker>
          <c:dLbls>
            <c:numFmt formatCode="General" sourceLinked="1"/>
            <c:showLegendKey val="0"/>
            <c:showVal val="0"/>
            <c:showBubbleSize val="0"/>
            <c:showCatName val="0"/>
            <c:showSerName val="0"/>
            <c:showLeaderLines val="1"/>
            <c:showPercent val="0"/>
          </c:dLbls>
          <c:cat>
            <c:numRef>
              <c:f>'Figure 6'!$B$41:$L$41</c:f>
              <c:numCache/>
            </c:numRef>
          </c:cat>
          <c:val>
            <c:numRef>
              <c:f>'Figure 6'!$B$45:$L$45</c:f>
              <c:numCache/>
            </c:numRef>
          </c:val>
          <c:smooth val="0"/>
        </c:ser>
        <c:ser>
          <c:idx val="5"/>
          <c:order val="3"/>
          <c:tx>
            <c:strRef>
              <c:f>'Figure 6'!$A$46</c:f>
              <c:strCache>
                <c:ptCount val="1"/>
                <c:pt idx="0">
                  <c:v>Ukraine</c:v>
                </c:pt>
              </c:strCache>
            </c:strRef>
          </c:tx>
          <c:spPr>
            <a:ln w="28575" cap="rnd" cmpd="sng">
              <a:solidFill>
                <a:srgbClr val="B0912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6'!$B$41:$L$41</c:f>
              <c:numCache/>
            </c:numRef>
          </c:cat>
          <c:val>
            <c:numRef>
              <c:f>'Figure 6'!$B$46:$L$46</c:f>
              <c:numCache/>
            </c:numRef>
          </c:val>
          <c:smooth val="0"/>
        </c:ser>
        <c:ser>
          <c:idx val="6"/>
          <c:order val="4"/>
          <c:tx>
            <c:strRef>
              <c:f>'Figure 6'!$A$47</c:f>
              <c:strCache>
                <c:ptCount val="1"/>
                <c:pt idx="0">
                  <c:v>Azerbaijan</c:v>
                </c:pt>
              </c:strCache>
            </c:strRef>
          </c:tx>
          <c:spPr>
            <a:ln w="28575" cap="rnd" cmpd="sng">
              <a:solidFill>
                <a:srgbClr val="E04040"/>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numRef>
              <c:f>'Figure 6'!$B$41:$L$41</c:f>
              <c:numCache/>
            </c:numRef>
          </c:cat>
          <c:val>
            <c:numRef>
              <c:f>'Figure 6'!$B$47:$L$47</c:f>
              <c:numCache/>
            </c:numRef>
          </c:val>
          <c:smooth val="0"/>
        </c:ser>
        <c:marker val="1"/>
        <c:axId val="10997213"/>
        <c:axId val="31866054"/>
      </c:lineChart>
      <c:catAx>
        <c:axId val="109972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1866054"/>
        <c:crossesAt val="-6000"/>
        <c:auto val="1"/>
        <c:lblOffset val="100"/>
        <c:noMultiLvlLbl val="0"/>
      </c:catAx>
      <c:valAx>
        <c:axId val="3186605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0997213"/>
        <c:crosses val="autoZero"/>
        <c:crossBetween val="between"/>
        <c:dispUnits/>
      </c:valAx>
      <c:spPr>
        <a:noFill/>
        <a:ln>
          <a:noFill/>
        </a:ln>
      </c:spPr>
    </c:plotArea>
    <c:legend>
      <c:legendPos val="b"/>
      <c:layout>
        <c:manualLayout>
          <c:xMode val="edge"/>
          <c:yMode val="edge"/>
          <c:x val="0.2065"/>
          <c:y val="0.80575"/>
          <c:w val="0.58675"/>
          <c:h val="0.041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Enterprises within the non-financial business economy by size, 2021</a:t>
            </a:r>
            <a:r>
              <a:rPr lang="en-US" cap="none" sz="1600" b="0" u="none" baseline="0">
                <a:solidFill>
                  <a:srgbClr val="000000"/>
                </a:solidFill>
                <a:latin typeface="Arial"/>
                <a:ea typeface="Arial"/>
                <a:cs typeface="Arial"/>
              </a:rPr>
              <a:t>
(% of total enterprises)</a:t>
            </a:r>
          </a:p>
        </c:rich>
      </c:tx>
      <c:layout/>
      <c:overlay val="0"/>
      <c:spPr>
        <a:noFill/>
        <a:ln>
          <a:noFill/>
        </a:ln>
      </c:spPr>
    </c:title>
    <c:plotArea>
      <c:layout/>
      <c:barChart>
        <c:barDir val="col"/>
        <c:grouping val="stack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2"/>
          <c:order val="2"/>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ser>
          <c:idx val="3"/>
          <c:order val="3"/>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overlap val="100"/>
        <c:gapWidth val="75"/>
        <c:axId val="18359031"/>
        <c:axId val="31013552"/>
      </c:barChart>
      <c:catAx>
        <c:axId val="1835903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1013552"/>
        <c:crosses val="autoZero"/>
        <c:auto val="1"/>
        <c:lblOffset val="100"/>
        <c:noMultiLvlLbl val="0"/>
      </c:catAx>
      <c:valAx>
        <c:axId val="31013552"/>
        <c:scaling>
          <c:orientation val="minMax"/>
          <c:max val="100"/>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8359031"/>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employed by enterprise size, 2022</a:t>
            </a:r>
            <a:r>
              <a:rPr lang="en-US" cap="none" sz="1600" b="0" u="none" baseline="0">
                <a:solidFill>
                  <a:srgbClr val="000000"/>
                </a:solidFill>
                <a:latin typeface="Arial"/>
                <a:ea typeface="Arial"/>
                <a:cs typeface="Arial"/>
              </a:rPr>
              <a:t>
(% of total persons employed)</a:t>
            </a:r>
          </a:p>
        </c:rich>
      </c:tx>
      <c:layout>
        <c:manualLayout>
          <c:xMode val="edge"/>
          <c:yMode val="edge"/>
          <c:x val="0.00525"/>
          <c:y val="0.00925"/>
        </c:manualLayout>
      </c:layout>
      <c:overlay val="0"/>
      <c:spPr>
        <a:noFill/>
        <a:ln>
          <a:noFill/>
        </a:ln>
      </c:spPr>
    </c:title>
    <c:plotArea>
      <c:layout>
        <c:manualLayout>
          <c:layoutTarget val="inner"/>
          <c:xMode val="edge"/>
          <c:yMode val="edge"/>
          <c:x val="0.05525"/>
          <c:y val="0.13"/>
          <c:w val="0.93"/>
          <c:h val="0.43625"/>
        </c:manualLayout>
      </c:layout>
      <c:barChart>
        <c:barDir val="col"/>
        <c:grouping val="stacked"/>
        <c:varyColors val="0"/>
        <c:ser>
          <c:idx val="0"/>
          <c:order val="0"/>
          <c:tx>
            <c:strRef>
              <c:f>'Figure 7'!$B$41</c:f>
              <c:strCache>
                <c:ptCount val="1"/>
                <c:pt idx="0">
                  <c:v>Micro enterprises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7'!$A$42:$A$44,'Figure 7'!$A$46:$A$48)</c:f>
              <c:strCache/>
            </c:strRef>
          </c:cat>
          <c:val>
            <c:numRef>
              <c:f>('Figure 7'!$B$42:$B$44,'Figure 7'!$B$46:$B$48)</c:f>
              <c:numCache/>
            </c:numRef>
          </c:val>
        </c:ser>
        <c:ser>
          <c:idx val="1"/>
          <c:order val="1"/>
          <c:tx>
            <c:strRef>
              <c:f>'Figure 7'!$C$41</c:f>
              <c:strCache>
                <c:ptCount val="1"/>
                <c:pt idx="0">
                  <c:v>Small enterprises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7'!$A$42:$A$44,'Figure 7'!$A$46:$A$48)</c:f>
              <c:strCache/>
            </c:strRef>
          </c:cat>
          <c:val>
            <c:numRef>
              <c:f>('Figure 7'!$C$42:$C$44,'Figure 7'!$C$46:$C$48)</c:f>
              <c:numCache/>
            </c:numRef>
          </c:val>
        </c:ser>
        <c:ser>
          <c:idx val="2"/>
          <c:order val="2"/>
          <c:tx>
            <c:strRef>
              <c:f>'Figure 7'!$D$41</c:f>
              <c:strCache>
                <c:ptCount val="1"/>
                <c:pt idx="0">
                  <c:v>Medium-sized enterprises</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7'!$A$42:$A$44,'Figure 7'!$A$46:$A$48)</c:f>
              <c:strCache/>
            </c:strRef>
          </c:cat>
          <c:val>
            <c:numRef>
              <c:f>('Figure 7'!$D$42:$D$44,'Figure 7'!$D$46:$D$48)</c:f>
              <c:numCache/>
            </c:numRef>
          </c:val>
        </c:ser>
        <c:ser>
          <c:idx val="3"/>
          <c:order val="3"/>
          <c:tx>
            <c:strRef>
              <c:f>'Figure 7'!$E$41</c:f>
              <c:strCache>
                <c:ptCount val="1"/>
                <c:pt idx="0">
                  <c:v>Large enterprises</c:v>
                </c:pt>
              </c:strCache>
            </c:strRef>
          </c:tx>
          <c:spPr>
            <a:solidFill>
              <a:srgbClr val="E0404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7'!$A$42:$A$44,'Figure 7'!$A$46:$A$48)</c:f>
              <c:strCache/>
            </c:strRef>
          </c:cat>
          <c:val>
            <c:numRef>
              <c:f>('Figure 7'!$E$42:$E$44,'Figure 7'!$E$46:$E$48)</c:f>
              <c:numCache/>
            </c:numRef>
          </c:val>
        </c:ser>
        <c:overlap val="100"/>
        <c:gapWidth val="75"/>
        <c:axId val="10686513"/>
        <c:axId val="29069754"/>
      </c:barChart>
      <c:catAx>
        <c:axId val="106865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9069754"/>
        <c:crosses val="autoZero"/>
        <c:auto val="1"/>
        <c:lblOffset val="100"/>
        <c:noMultiLvlLbl val="0"/>
      </c:catAx>
      <c:valAx>
        <c:axId val="29069754"/>
        <c:scaling>
          <c:orientation val="minMax"/>
          <c:max val="100"/>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0686513"/>
        <c:crosses val="autoZero"/>
        <c:crossBetween val="between"/>
        <c:dispUnits/>
      </c:valAx>
      <c:spPr>
        <a:noFill/>
        <a:ln>
          <a:noFill/>
        </a:ln>
      </c:spPr>
    </c:plotArea>
    <c:legend>
      <c:legendPos val="b"/>
      <c:layout>
        <c:manualLayout>
          <c:xMode val="edge"/>
          <c:yMode val="edge"/>
          <c:x val="0.0825"/>
          <c:y val="0.712"/>
          <c:w val="0.7945"/>
          <c:h val="0.0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0.8375</cdr:y>
    </cdr:from>
    <cdr:to>
      <cdr:x>0</cdr:x>
      <cdr:y>0</cdr:y>
    </cdr:to>
    <cdr:sp macro="" textlink="">
      <cdr:nvSpPr>
        <cdr:cNvPr id="2" name="FootonotesShape"/>
        <cdr:cNvSpPr txBox="1"/>
      </cdr:nvSpPr>
      <cdr:spPr>
        <a:xfrm>
          <a:off x="0" y="48863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GDP at market prices. Data supplied by and under the responsibility of the national statistical authorities. </a:t>
          </a:r>
        </a:p>
        <a:p>
          <a:pPr>
            <a:spcBef>
              <a:spcPts val="300"/>
            </a:spcBef>
          </a:pPr>
          <a:r>
            <a:rPr lang="en-GB" sz="1200">
              <a:latin typeface="Arial" panose="020B0604020202020204" pitchFamily="34" charset="0"/>
            </a:rPr>
            <a:t>(¹) 2014: provisional.</a:t>
          </a:r>
        </a:p>
        <a:p>
          <a:r>
            <a:rPr lang="en-GB" sz="1200">
              <a:latin typeface="Arial" panose="020B0604020202020204" pitchFamily="34" charset="0"/>
            </a:rPr>
            <a:t>(²) 2013: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nama_10_gdp and enpe_nama_10_gdp).</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114300</xdr:colOff>
      <xdr:row>30</xdr:row>
      <xdr:rowOff>9525</xdr:rowOff>
    </xdr:to>
    <xdr:graphicFrame macro="">
      <xdr:nvGraphicFramePr>
        <xdr:cNvPr id="2" name="Chart 1" descr="Bar chart showing the surplus or deficit in trade of goods and services, respectively, as share of GDP in the EU, Armenia, Azerbaijan, Georgia, Moldova and Ukraine for the years 2017 and 2022."/>
        <xdr:cNvGraphicFramePr/>
      </xdr:nvGraphicFramePr>
      <xdr:xfrm>
        <a:off x="0" y="0"/>
        <a:ext cx="9525000" cy="57245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0.884</cdr:y>
    </cdr:from>
    <cdr:to>
      <cdr:x>0</cdr:x>
      <cdr:y>0</cdr:y>
    </cdr:to>
    <cdr:sp macro="" textlink="">
      <cdr:nvSpPr>
        <cdr:cNvPr id="3" name="FootonotesShape"/>
        <cdr:cNvSpPr txBox="1"/>
      </cdr:nvSpPr>
      <cdr:spPr>
        <a:xfrm>
          <a:off x="0" y="52197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supplied by and under the responsibility of the national statistical authorities. Balance is calculated as inward FDI flows minus outward FDI flows.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data collection.</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628650</xdr:colOff>
      <xdr:row>31</xdr:row>
      <xdr:rowOff>0</xdr:rowOff>
    </xdr:to>
    <xdr:graphicFrame macro="">
      <xdr:nvGraphicFramePr>
        <xdr:cNvPr id="2" name="Chart 1" descr="Line chart showing the net balance of foreign direct investments in euro millions in the European Neighbourhood Policy-East countries Armenia, Azerbaijan, Georgia, Moldova and Ukraine from 2012 to 2022."/>
        <xdr:cNvGraphicFramePr/>
      </xdr:nvGraphicFramePr>
      <xdr:xfrm>
        <a:off x="0" y="0"/>
        <a:ext cx="9525000" cy="5905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0.887</cdr:y>
    </cdr:from>
    <cdr:to>
      <cdr:x>0</cdr:x>
      <cdr:y>0</cdr:y>
    </cdr:to>
    <cdr:sp macro="" textlink="">
      <cdr:nvSpPr>
        <cdr:cNvPr id="7" name="FootonotesShape"/>
        <cdr:cNvSpPr txBox="1"/>
      </cdr:nvSpPr>
      <cdr:spPr>
        <a:xfrm>
          <a:off x="0" y="52006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Eurostat estimates. Azerbaijan not available.</a:t>
          </a:r>
        </a:p>
        <a:p>
          <a:r>
            <a:rPr lang="en-GB" sz="1200">
              <a:latin typeface="Arial" panose="020B0604020202020204" pitchFamily="34" charset="0"/>
            </a:rPr>
            <a:t>Note 2: Data supplied by and under the responsibility of the national statistical authority.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sbs_sc_ovw) and Eurostat data collection.</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0.757</cdr:y>
    </cdr:from>
    <cdr:to>
      <cdr:x>0</cdr:x>
      <cdr:y>0</cdr:y>
    </cdr:to>
    <cdr:sp macro="" textlink="">
      <cdr:nvSpPr>
        <cdr:cNvPr id="2" name="FootonotesShape"/>
        <cdr:cNvSpPr txBox="1"/>
      </cdr:nvSpPr>
      <cdr:spPr>
        <a:xfrm>
          <a:off x="0" y="48291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Enterprises within the non-financial business economy. Data supplied by and under the responsibility of the national statistical authorities. Azerbaijan not available.</a:t>
          </a:r>
        </a:p>
        <a:p>
          <a:pPr>
            <a:spcBef>
              <a:spcPts val="300"/>
            </a:spcBef>
          </a:pPr>
          <a:r>
            <a:rPr lang="en-GB" sz="1200">
              <a:latin typeface="Arial" panose="020B0604020202020204" pitchFamily="34" charset="0"/>
            </a:rPr>
            <a:t>(¹) Provisional. Electricity, gas, steam and air conditioning supply: 2021 data instead of 2022</a:t>
          </a:r>
        </a:p>
        <a:p>
          <a:r>
            <a:rPr lang="en-GB" sz="1200">
              <a:latin typeface="Arial" panose="020B0604020202020204" pitchFamily="34" charset="0"/>
            </a:rPr>
            <a:t>(²) Mining and quarrying, Water supply; sewerage, waste management and remediation activities, Wholesale and retail trade; repair of motor vehicles and motorcycles, Real estate activities: estimates.</a:t>
          </a:r>
        </a:p>
        <a:p>
          <a:r>
            <a:rPr lang="en-GB" sz="1200">
              <a:latin typeface="Arial" panose="020B0604020202020204" pitchFamily="34" charset="0"/>
            </a:rPr>
            <a:t>(³) 2021 data instead of 2022.</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sbs_sc_ovw) and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30</xdr:row>
      <xdr:rowOff>152400</xdr:rowOff>
    </xdr:to>
    <xdr:graphicFrame macro="">
      <xdr:nvGraphicFramePr>
        <xdr:cNvPr id="2" name="Chart 1"/>
        <xdr:cNvGraphicFramePr/>
      </xdr:nvGraphicFramePr>
      <xdr:xfrm>
        <a:off x="0" y="0"/>
        <a:ext cx="0" cy="5867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276225</xdr:colOff>
      <xdr:row>33</xdr:row>
      <xdr:rowOff>95250</xdr:rowOff>
    </xdr:to>
    <xdr:graphicFrame macro="">
      <xdr:nvGraphicFramePr>
        <xdr:cNvPr id="3" name="Chart 2" descr="Stapled bar chart to 100 per cent, showing the share of persons employed in the non-financial business economy by size of enterprise, in the EU, Armenia, Georgia, Moldova and Ukraine in 2022. The four size categories are micro enterprises, small enterprises, medium-sized enterprises and large enterprises."/>
        <xdr:cNvGraphicFramePr/>
      </xdr:nvGraphicFramePr>
      <xdr:xfrm>
        <a:off x="0" y="0"/>
        <a:ext cx="9525000" cy="638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257175</xdr:colOff>
      <xdr:row>35</xdr:row>
      <xdr:rowOff>95250</xdr:rowOff>
    </xdr:to>
    <xdr:graphicFrame macro="">
      <xdr:nvGraphicFramePr>
        <xdr:cNvPr id="2" name="Chart 1" descr="Line chart showing GDP at market prices in euro billions in the European Neighbourhood Policy-East countries Armenia, Azerbaijan, Georgia, Moldova and Ukraine from 2012 to 2022."/>
        <xdr:cNvGraphicFramePr/>
      </xdr:nvGraphicFramePr>
      <xdr:xfrm>
        <a:off x="0" y="0"/>
        <a:ext cx="9525000" cy="5838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0.74175</cdr:y>
    </cdr:from>
    <cdr:to>
      <cdr:x>0</cdr:x>
      <cdr:y>0</cdr:y>
    </cdr:to>
    <cdr:sp macro="" textlink="">
      <cdr:nvSpPr>
        <cdr:cNvPr id="2" name="FootonotesShape"/>
        <cdr:cNvSpPr txBox="1"/>
      </cdr:nvSpPr>
      <cdr:spPr>
        <a:xfrm>
          <a:off x="0" y="44386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supplied by and under the responsibility of the national statistical authorities. </a:t>
          </a:r>
        </a:p>
        <a:p>
          <a:pPr>
            <a:spcBef>
              <a:spcPts val="300"/>
            </a:spcBef>
          </a:pPr>
          <a:r>
            <a:rPr lang="en-GB" sz="1200">
              <a:latin typeface="Arial" panose="020B0604020202020204" pitchFamily="34" charset="0"/>
            </a:rPr>
            <a:t>(¹) 2021: break in time series.</a:t>
          </a:r>
        </a:p>
        <a:p>
          <a:r>
            <a:rPr lang="en-GB" sz="1200">
              <a:latin typeface="Arial" panose="020B0604020202020204" pitchFamily="34" charset="0"/>
            </a:rPr>
            <a:t>(²) 2022: data not available.</a:t>
          </a:r>
        </a:p>
        <a:p>
          <a:r>
            <a:rPr lang="en-GB" sz="1200">
              <a:latin typeface="Arial" panose="020B0604020202020204" pitchFamily="34" charset="0"/>
            </a:rPr>
            <a:t>(³) 2018: break in time series.</a:t>
          </a:r>
        </a:p>
        <a:p>
          <a:r>
            <a:rPr lang="en-GB" sz="1200">
              <a:latin typeface="Arial" panose="020B0604020202020204" pitchFamily="34" charset="0"/>
            </a:rPr>
            <a:t>(⁴) 2020: break in time series.</a:t>
          </a:r>
        </a:p>
        <a:p>
          <a:r>
            <a:rPr lang="en-GB" sz="1200">
              <a:latin typeface="Arial" panose="020B0604020202020204" pitchFamily="34" charset="0"/>
            </a:rPr>
            <a:t>(⁵) 2014 and 2019: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lfsa_argan and enpe_lfsa_argaed)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333375</xdr:colOff>
      <xdr:row>36</xdr:row>
      <xdr:rowOff>85725</xdr:rowOff>
    </xdr:to>
    <xdr:graphicFrame macro="">
      <xdr:nvGraphicFramePr>
        <xdr:cNvPr id="3" name="Chart 2" descr="Line chart showing the development in the labour force as share of the total population 20 to 64 years old in the EU, Armenia, Azerbaijan, Georgia, Moldova and Ukraine for the years 2012 to 2022."/>
        <xdr:cNvGraphicFramePr/>
      </xdr:nvGraphicFramePr>
      <xdr:xfrm>
        <a:off x="0" y="0"/>
        <a:ext cx="9525000" cy="5991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0.842</cdr:y>
    </cdr:from>
    <cdr:to>
      <cdr:x>0</cdr:x>
      <cdr:y>0</cdr:y>
    </cdr:to>
    <cdr:sp macro="" textlink="">
      <cdr:nvSpPr>
        <cdr:cNvPr id="2" name="FootonotesShape"/>
        <cdr:cNvSpPr txBox="1"/>
      </cdr:nvSpPr>
      <cdr:spPr>
        <a:xfrm>
          <a:off x="0" y="52959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supplied by and under the responsibility of the national statistical authorities. </a:t>
          </a:r>
        </a:p>
        <a:p>
          <a:pPr>
            <a:spcBef>
              <a:spcPts val="300"/>
            </a:spcBef>
          </a:pPr>
          <a:r>
            <a:rPr lang="en-GB" sz="1200">
              <a:latin typeface="Arial" panose="020B0604020202020204" pitchFamily="34" charset="0"/>
            </a:rPr>
            <a:t>(¹) Employment: 2021 data instead of 2022.</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nama_10_a10, enpe_nama_10_a10 and lfsa_egan2) and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190500</xdr:colOff>
      <xdr:row>33</xdr:row>
      <xdr:rowOff>85725</xdr:rowOff>
    </xdr:to>
    <xdr:graphicFrame macro="">
      <xdr:nvGraphicFramePr>
        <xdr:cNvPr id="6" name="Chart 5" descr="Combined chart, showing the shares of the four main non-financial economic sectors in total employment and gross value added, with bars representing the respective sectors' shares of employment and points marking their shares of GVA. Data for 2022 are presented for the EU, Armenia, Azerbaijan, Georgia, Moldova and Ukraine, for the economic sectors 'Agriculture, forestry and fisheries', 'Industry', 'Construction' and 'Services'."/>
        <xdr:cNvGraphicFramePr/>
      </xdr:nvGraphicFramePr>
      <xdr:xfrm>
        <a:off x="0" y="0"/>
        <a:ext cx="8658225" cy="6296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0.87125</cdr:y>
    </cdr:from>
    <cdr:to>
      <cdr:x>0</cdr:x>
      <cdr:y>0</cdr:y>
    </cdr:to>
    <cdr:sp macro="" textlink="">
      <cdr:nvSpPr>
        <cdr:cNvPr id="2" name="FootonotesShape"/>
        <cdr:cNvSpPr txBox="1"/>
      </cdr:nvSpPr>
      <cdr:spPr>
        <a:xfrm>
          <a:off x="0" y="5086350"/>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2013: break in time series.</a:t>
          </a:r>
        </a:p>
        <a:p>
          <a:r>
            <a:rPr lang="en-GB" sz="1200">
              <a:latin typeface="Arial" panose="020B0604020202020204" pitchFamily="34" charset="0"/>
            </a:rPr>
            <a:t>(²) 2013: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nama_10_gdp) and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400050</xdr:colOff>
      <xdr:row>35</xdr:row>
      <xdr:rowOff>104775</xdr:rowOff>
    </xdr:to>
    <xdr:graphicFrame macro="">
      <xdr:nvGraphicFramePr>
        <xdr:cNvPr id="2" name="Chart 1" descr="Line chart showing the development in gross fixed capital formation as share of GDP in the EU, Armenia, Azerbaijan, Georgia, Moldova and Ukraine for the years 2012 to 2022."/>
        <xdr:cNvGraphicFramePr/>
      </xdr:nvGraphicFramePr>
      <xdr:xfrm>
        <a:off x="9525" y="0"/>
        <a:ext cx="9525000" cy="5848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0.8525</cdr:y>
    </cdr:from>
    <cdr:to>
      <cdr:x>0</cdr:x>
      <cdr:y>0</cdr:y>
    </cdr:to>
    <cdr:sp macro="" textlink="">
      <cdr:nvSpPr>
        <cdr:cNvPr id="2" name="FootonotesShape"/>
        <cdr:cNvSpPr txBox="1"/>
      </cdr:nvSpPr>
      <cdr:spPr>
        <a:xfrm>
          <a:off x="0" y="48768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Data supplied by and under the responsibility of the national statistical authorities. Moldova, Georgia and Armenia: Eurostat estimates. Ukraine and Azerbaijan not available.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bop_gdp6_q) and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171D7-689F-4D42-A296-7A3E7BF77501}">
  <dimension ref="A38:N50"/>
  <sheetViews>
    <sheetView tabSelected="1" workbookViewId="0" topLeftCell="A1"/>
  </sheetViews>
  <sheetFormatPr defaultColWidth="9.140625" defaultRowHeight="15"/>
  <cols>
    <col min="1" max="1" width="13.28125" style="41" bestFit="1" customWidth="1"/>
    <col min="2" max="12" width="11.421875" style="41" customWidth="1"/>
    <col min="13" max="13" width="9.421875" style="41" customWidth="1"/>
    <col min="14" max="16384" width="9.140625" style="41" customWidth="1"/>
  </cols>
  <sheetData>
    <row r="1" ht="12.75"/>
    <row r="2" ht="12.75"/>
    <row r="3" ht="12.75"/>
    <row r="4" ht="12.75"/>
    <row r="5" ht="12.75"/>
    <row r="6" ht="12.75"/>
    <row r="7" ht="12.75"/>
    <row r="8" ht="12.75"/>
    <row r="9" ht="12.75"/>
    <row r="10" ht="12.75"/>
    <row r="11" ht="12.75"/>
    <row r="12" ht="15.75" customHeight="1"/>
    <row r="13" ht="12.75"/>
    <row r="14" ht="15.75" customHeight="1"/>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8" ht="15.5">
      <c r="A38" s="54" t="s">
        <v>50</v>
      </c>
    </row>
    <row r="39" ht="14">
      <c r="A39" s="55" t="s">
        <v>51</v>
      </c>
    </row>
    <row r="40" spans="1:12" ht="13">
      <c r="A40" s="21"/>
      <c r="B40" s="2">
        <v>2012</v>
      </c>
      <c r="C40" s="2">
        <v>2013</v>
      </c>
      <c r="D40" s="2">
        <v>2014</v>
      </c>
      <c r="E40" s="2">
        <v>2015</v>
      </c>
      <c r="F40" s="2">
        <v>2016</v>
      </c>
      <c r="G40" s="2">
        <v>2017</v>
      </c>
      <c r="H40" s="2">
        <v>2018</v>
      </c>
      <c r="I40" s="2">
        <v>2019</v>
      </c>
      <c r="J40" s="2">
        <v>2020</v>
      </c>
      <c r="K40" s="2">
        <v>2021</v>
      </c>
      <c r="L40" s="2">
        <v>2022</v>
      </c>
    </row>
    <row r="41" spans="1:13" ht="13">
      <c r="A41" s="42" t="s">
        <v>1</v>
      </c>
      <c r="B41" s="64">
        <v>11396.1469</v>
      </c>
      <c r="C41" s="64">
        <v>11516.140599999999</v>
      </c>
      <c r="D41" s="64">
        <v>11782.5636</v>
      </c>
      <c r="E41" s="64">
        <v>12215.7651</v>
      </c>
      <c r="F41" s="64">
        <v>12548.314400000001</v>
      </c>
      <c r="G41" s="64">
        <v>13075.6795</v>
      </c>
      <c r="H41" s="64">
        <v>13534.336</v>
      </c>
      <c r="I41" s="64">
        <v>14019.662699999999</v>
      </c>
      <c r="J41" s="64">
        <v>13471.0351</v>
      </c>
      <c r="K41" s="65">
        <v>14640.036199999999</v>
      </c>
      <c r="L41" s="65">
        <v>15905.2799</v>
      </c>
      <c r="M41" s="123"/>
    </row>
    <row r="42" spans="1:14" ht="13">
      <c r="A42" s="53" t="s">
        <v>2</v>
      </c>
      <c r="B42" s="66">
        <v>142.06595430000002</v>
      </c>
      <c r="C42" s="66">
        <v>143.4823896</v>
      </c>
      <c r="D42" s="66">
        <v>100.97523720000001</v>
      </c>
      <c r="E42" s="66">
        <v>82.0738673</v>
      </c>
      <c r="F42" s="66">
        <v>84.3126</v>
      </c>
      <c r="G42" s="66">
        <v>99.3605</v>
      </c>
      <c r="H42" s="66">
        <v>110.76480000000001</v>
      </c>
      <c r="I42" s="66">
        <v>137.3729</v>
      </c>
      <c r="J42" s="66">
        <v>137.13279999999997</v>
      </c>
      <c r="K42" s="66">
        <v>168.71</v>
      </c>
      <c r="L42" s="66">
        <v>152.758</v>
      </c>
      <c r="M42" s="123"/>
      <c r="N42" s="113"/>
    </row>
    <row r="43" spans="1:14" ht="13">
      <c r="A43" s="51" t="s">
        <v>23</v>
      </c>
      <c r="B43" s="67">
        <v>54.1802</v>
      </c>
      <c r="C43" s="67">
        <v>55.8261</v>
      </c>
      <c r="D43" s="67">
        <v>56.5811</v>
      </c>
      <c r="E43" s="67">
        <v>47.785599999999995</v>
      </c>
      <c r="F43" s="67">
        <v>34.217800000000004</v>
      </c>
      <c r="G43" s="67">
        <v>36.213699999999996</v>
      </c>
      <c r="H43" s="67">
        <v>39.8587</v>
      </c>
      <c r="I43" s="67">
        <v>43.0195</v>
      </c>
      <c r="J43" s="67">
        <v>37.4075</v>
      </c>
      <c r="K43" s="67">
        <v>46.1405</v>
      </c>
      <c r="L43" s="67">
        <v>74.6421</v>
      </c>
      <c r="M43" s="123"/>
      <c r="N43" s="113"/>
    </row>
    <row r="44" spans="1:14" ht="13">
      <c r="A44" s="51" t="s">
        <v>3</v>
      </c>
      <c r="B44" s="67">
        <v>12.8236038971445</v>
      </c>
      <c r="C44" s="67">
        <v>12.9415446898974</v>
      </c>
      <c r="D44" s="67">
        <v>13.2657468017811</v>
      </c>
      <c r="E44" s="67">
        <v>13.463885665616</v>
      </c>
      <c r="F44" s="67">
        <v>13.692502708500701</v>
      </c>
      <c r="G44" s="67">
        <v>14.3922263458705</v>
      </c>
      <c r="H44" s="67">
        <v>14.9096856819858</v>
      </c>
      <c r="I44" s="67">
        <v>15.6094995256407</v>
      </c>
      <c r="J44" s="67">
        <v>13.8705301923841</v>
      </c>
      <c r="K44" s="67">
        <v>15.732386903876</v>
      </c>
      <c r="L44" s="67">
        <v>23.3029</v>
      </c>
      <c r="M44" s="123"/>
      <c r="N44" s="113"/>
    </row>
    <row r="45" spans="1:14" ht="15.75" customHeight="1">
      <c r="A45" s="51" t="s">
        <v>4</v>
      </c>
      <c r="B45" s="67">
        <v>8.2623</v>
      </c>
      <c r="C45" s="67">
        <v>8.3725</v>
      </c>
      <c r="D45" s="67">
        <v>8.7458</v>
      </c>
      <c r="E45" s="67">
        <v>9.5055</v>
      </c>
      <c r="F45" s="67">
        <v>9.527700000000001</v>
      </c>
      <c r="G45" s="67">
        <v>10.2054</v>
      </c>
      <c r="H45" s="67">
        <v>10.5427</v>
      </c>
      <c r="I45" s="67">
        <v>12.1623081784387</v>
      </c>
      <c r="J45" s="67">
        <v>11.0727254164428</v>
      </c>
      <c r="K45" s="67">
        <v>11.7069516161481</v>
      </c>
      <c r="L45" s="67">
        <v>18.448900000000002</v>
      </c>
      <c r="M45" s="123"/>
      <c r="N45" s="113"/>
    </row>
    <row r="46" spans="1:14" ht="13">
      <c r="A46" s="52" t="s">
        <v>39</v>
      </c>
      <c r="B46" s="69">
        <v>6.7775</v>
      </c>
      <c r="C46" s="68">
        <v>7.1473</v>
      </c>
      <c r="D46" s="69">
        <v>7.08262935397733</v>
      </c>
      <c r="E46" s="69">
        <v>7.02171800212328</v>
      </c>
      <c r="F46" s="69">
        <v>7.20978677074783</v>
      </c>
      <c r="G46" s="69">
        <v>8.45041912851037</v>
      </c>
      <c r="H46" s="69">
        <v>9.52734047373516</v>
      </c>
      <c r="I46" s="69">
        <v>10.4836224838761</v>
      </c>
      <c r="J46" s="69">
        <v>10.116363236309601</v>
      </c>
      <c r="K46" s="69">
        <v>11.568568656324599</v>
      </c>
      <c r="L46" s="69">
        <v>13.7805</v>
      </c>
      <c r="M46" s="123"/>
      <c r="N46" s="113"/>
    </row>
    <row r="47" ht="15">
      <c r="A47" s="50" t="s">
        <v>43</v>
      </c>
    </row>
    <row r="48" ht="15.75" customHeight="1">
      <c r="A48" s="43" t="s">
        <v>22</v>
      </c>
    </row>
    <row r="49" ht="15">
      <c r="A49" s="43" t="s">
        <v>40</v>
      </c>
    </row>
    <row r="50" ht="16" customHeight="1">
      <c r="A50" s="7" t="s">
        <v>59</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workbookViewId="0" topLeftCell="A1"/>
  </sheetViews>
  <sheetFormatPr defaultColWidth="9.140625" defaultRowHeight="15"/>
  <cols>
    <col min="1" max="1" width="12.8515625" style="1" bestFit="1" customWidth="1"/>
    <col min="2" max="12" width="10.57421875" style="1" customWidth="1"/>
    <col min="13" max="16384" width="9.140625" style="1" customWidth="1"/>
  </cols>
  <sheetData>
    <row r="1" spans="1:12" ht="15.5">
      <c r="A1" s="54" t="s">
        <v>45</v>
      </c>
      <c r="B1" s="38"/>
      <c r="C1" s="38"/>
      <c r="D1" s="38"/>
      <c r="E1" s="38"/>
      <c r="F1" s="38"/>
      <c r="G1" s="38"/>
      <c r="H1" s="38"/>
      <c r="I1" s="38"/>
      <c r="J1" s="38"/>
      <c r="K1" s="38"/>
      <c r="L1" s="38"/>
    </row>
    <row r="2" spans="1:12" ht="14">
      <c r="A2" s="55" t="s">
        <v>54</v>
      </c>
      <c r="B2" s="38"/>
      <c r="C2" s="38"/>
      <c r="D2" s="38"/>
      <c r="E2" s="38"/>
      <c r="F2" s="38"/>
      <c r="G2" s="38"/>
      <c r="H2" s="38"/>
      <c r="I2" s="38"/>
      <c r="J2" s="38"/>
      <c r="K2" s="38"/>
      <c r="L2" s="38"/>
    </row>
    <row r="3" spans="1:12" ht="13">
      <c r="A3" s="21"/>
      <c r="B3" s="2">
        <v>2012</v>
      </c>
      <c r="C3" s="2">
        <v>2013</v>
      </c>
      <c r="D3" s="2">
        <v>2014</v>
      </c>
      <c r="E3" s="2">
        <v>2015</v>
      </c>
      <c r="F3" s="2">
        <v>2016</v>
      </c>
      <c r="G3" s="2">
        <v>2017</v>
      </c>
      <c r="H3" s="2">
        <v>2018</v>
      </c>
      <c r="I3" s="2">
        <v>2019</v>
      </c>
      <c r="J3" s="2">
        <v>2020</v>
      </c>
      <c r="K3" s="2">
        <v>2021</v>
      </c>
      <c r="L3" s="2">
        <v>2022</v>
      </c>
    </row>
    <row r="4" spans="1:14" ht="13">
      <c r="A4" s="37" t="s">
        <v>1</v>
      </c>
      <c r="B4" s="107">
        <v>25770</v>
      </c>
      <c r="C4" s="107">
        <v>26010</v>
      </c>
      <c r="D4" s="107">
        <v>26580</v>
      </c>
      <c r="E4" s="107">
        <v>27500</v>
      </c>
      <c r="F4" s="107">
        <v>28190</v>
      </c>
      <c r="G4" s="107">
        <v>29320</v>
      </c>
      <c r="H4" s="107">
        <v>30290</v>
      </c>
      <c r="I4" s="107">
        <v>31310</v>
      </c>
      <c r="J4" s="107">
        <v>30050</v>
      </c>
      <c r="K4" s="107">
        <v>32690</v>
      </c>
      <c r="L4" s="107">
        <v>35430</v>
      </c>
      <c r="M4" s="122"/>
      <c r="N4" s="114"/>
    </row>
    <row r="5" spans="1:15" ht="13">
      <c r="A5" s="10" t="s">
        <v>23</v>
      </c>
      <c r="B5" s="108">
        <v>5904.7</v>
      </c>
      <c r="C5" s="108">
        <v>6004.9</v>
      </c>
      <c r="D5" s="108">
        <v>6009.6</v>
      </c>
      <c r="E5" s="108">
        <v>5014.6</v>
      </c>
      <c r="F5" s="108">
        <v>3550.4</v>
      </c>
      <c r="G5" s="108">
        <v>3720.3</v>
      </c>
      <c r="H5" s="108">
        <v>4059</v>
      </c>
      <c r="I5" s="108">
        <v>4331.7</v>
      </c>
      <c r="J5" s="108">
        <v>3740.7</v>
      </c>
      <c r="K5" s="108">
        <v>4610.6</v>
      </c>
      <c r="L5" s="108">
        <v>7393.8</v>
      </c>
      <c r="M5" s="122"/>
      <c r="N5" s="114"/>
      <c r="O5" s="114"/>
    </row>
    <row r="6" spans="1:15" ht="13">
      <c r="A6" s="5" t="s">
        <v>3</v>
      </c>
      <c r="B6" s="109">
        <v>3439</v>
      </c>
      <c r="C6" s="109">
        <v>3481.1</v>
      </c>
      <c r="D6" s="109">
        <v>3566.6</v>
      </c>
      <c r="E6" s="109">
        <v>3614.2</v>
      </c>
      <c r="F6" s="109">
        <v>3673.4</v>
      </c>
      <c r="G6" s="109">
        <v>3860.6</v>
      </c>
      <c r="H6" s="109">
        <v>4000.9</v>
      </c>
      <c r="I6" s="109">
        <v>4195.9</v>
      </c>
      <c r="J6" s="109">
        <v>3725.9</v>
      </c>
      <c r="K6" s="109">
        <v>4242.1</v>
      </c>
      <c r="L6" s="109">
        <v>6317.5</v>
      </c>
      <c r="M6" s="122"/>
      <c r="N6" s="114"/>
      <c r="O6" s="114"/>
    </row>
    <row r="7" spans="1:15" ht="13">
      <c r="A7" s="5" t="s">
        <v>4</v>
      </c>
      <c r="B7" s="109">
        <v>2732.1</v>
      </c>
      <c r="C7" s="109">
        <v>2770.5</v>
      </c>
      <c r="D7" s="109">
        <v>2901.9</v>
      </c>
      <c r="E7" s="109">
        <v>3163.7</v>
      </c>
      <c r="F7" s="109">
        <v>3184.1</v>
      </c>
      <c r="G7" s="109">
        <v>3425.3</v>
      </c>
      <c r="H7" s="109">
        <v>3550.9</v>
      </c>
      <c r="I7" s="109">
        <v>4105.4</v>
      </c>
      <c r="J7" s="109">
        <v>3738.9</v>
      </c>
      <c r="K7" s="109">
        <v>3957</v>
      </c>
      <c r="L7" s="109">
        <v>6213.6</v>
      </c>
      <c r="M7" s="122"/>
      <c r="N7" s="114"/>
      <c r="O7" s="114"/>
    </row>
    <row r="8" spans="1:15" ht="13">
      <c r="A8" s="5" t="s">
        <v>5</v>
      </c>
      <c r="B8" s="110">
        <v>1904</v>
      </c>
      <c r="C8" s="109">
        <v>2008</v>
      </c>
      <c r="D8" s="111">
        <v>2478.3</v>
      </c>
      <c r="E8" s="109">
        <v>2475.9</v>
      </c>
      <c r="F8" s="109">
        <v>2572</v>
      </c>
      <c r="G8" s="109">
        <v>3067.1</v>
      </c>
      <c r="H8" s="109">
        <v>3519.3</v>
      </c>
      <c r="I8" s="109">
        <v>3935</v>
      </c>
      <c r="J8" s="109">
        <v>3839</v>
      </c>
      <c r="K8" s="109">
        <v>4456.6</v>
      </c>
      <c r="L8" s="109">
        <v>5427.8</v>
      </c>
      <c r="M8" s="122"/>
      <c r="N8" s="114"/>
      <c r="O8" s="114"/>
    </row>
    <row r="9" spans="1:15" ht="13">
      <c r="A9" s="6" t="s">
        <v>47</v>
      </c>
      <c r="B9" s="112">
        <v>3115.9</v>
      </c>
      <c r="C9" s="112">
        <v>3154.2</v>
      </c>
      <c r="D9" s="112">
        <v>2348.2</v>
      </c>
      <c r="E9" s="112">
        <v>1915.6</v>
      </c>
      <c r="F9" s="112">
        <v>1975.8</v>
      </c>
      <c r="G9" s="112">
        <v>2338.7</v>
      </c>
      <c r="H9" s="112">
        <v>2620.4</v>
      </c>
      <c r="I9" s="112">
        <v>3268.6</v>
      </c>
      <c r="J9" s="112">
        <v>3285</v>
      </c>
      <c r="K9" s="112">
        <v>4077</v>
      </c>
      <c r="L9" s="112">
        <v>3726</v>
      </c>
      <c r="M9" s="122"/>
      <c r="N9" s="114"/>
      <c r="O9" s="114"/>
    </row>
    <row r="10" spans="1:12" ht="28" customHeight="1">
      <c r="A10" s="124" t="s">
        <v>46</v>
      </c>
      <c r="B10" s="124"/>
      <c r="C10" s="124"/>
      <c r="D10" s="124"/>
      <c r="E10" s="124"/>
      <c r="F10" s="124"/>
      <c r="G10" s="124"/>
      <c r="H10" s="124"/>
      <c r="I10" s="124"/>
      <c r="J10" s="124"/>
      <c r="K10" s="124"/>
      <c r="L10" s="124"/>
    </row>
    <row r="11" spans="1:12" ht="15">
      <c r="A11" s="39" t="s">
        <v>38</v>
      </c>
      <c r="B11" s="38"/>
      <c r="C11" s="38"/>
      <c r="D11" s="38"/>
      <c r="E11" s="38"/>
      <c r="F11" s="38"/>
      <c r="G11" s="38"/>
      <c r="H11" s="38"/>
      <c r="I11" s="38"/>
      <c r="J11" s="38"/>
      <c r="K11" s="38"/>
      <c r="L11" s="38"/>
    </row>
    <row r="12" spans="1:12" ht="15.75" customHeight="1">
      <c r="A12" s="40" t="s">
        <v>22</v>
      </c>
      <c r="B12" s="38"/>
      <c r="C12" s="38"/>
      <c r="D12" s="38"/>
      <c r="E12" s="38"/>
      <c r="F12" s="38"/>
      <c r="G12" s="38"/>
      <c r="H12" s="38"/>
      <c r="I12" s="38"/>
      <c r="J12" s="38"/>
      <c r="K12" s="38"/>
      <c r="L12" s="38"/>
    </row>
    <row r="13" spans="1:12" ht="15">
      <c r="A13" s="62" t="s">
        <v>48</v>
      </c>
      <c r="B13" s="38"/>
      <c r="C13" s="38"/>
      <c r="D13" s="38"/>
      <c r="E13" s="38"/>
      <c r="F13" s="38"/>
      <c r="G13" s="38"/>
      <c r="H13" s="38"/>
      <c r="I13" s="38"/>
      <c r="J13" s="38"/>
      <c r="K13" s="38"/>
      <c r="L13" s="38"/>
    </row>
    <row r="14" spans="1:12" ht="16" customHeight="1">
      <c r="A14" s="7" t="s">
        <v>73</v>
      </c>
      <c r="B14" s="38"/>
      <c r="C14" s="38"/>
      <c r="D14" s="38"/>
      <c r="E14" s="38"/>
      <c r="F14" s="38"/>
      <c r="G14" s="38"/>
      <c r="H14" s="38"/>
      <c r="I14" s="38"/>
      <c r="J14" s="38"/>
      <c r="K14" s="38"/>
      <c r="L14" s="38"/>
    </row>
  </sheetData>
  <mergeCells count="1">
    <mergeCell ref="A10:L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B7F9E-1C91-4FAD-A6DC-17A633CB1A0D}">
  <dimension ref="A44:N59"/>
  <sheetViews>
    <sheetView workbookViewId="0" topLeftCell="A1"/>
  </sheetViews>
  <sheetFormatPr defaultColWidth="9.140625" defaultRowHeight="15"/>
  <cols>
    <col min="1" max="1" width="11.00390625" style="1" bestFit="1" customWidth="1"/>
    <col min="2" max="13" width="10.57421875" style="1" customWidth="1"/>
    <col min="14" max="14" width="10.8515625" style="1" customWidth="1"/>
    <col min="15" max="16384" width="9.140625" style="1" customWidth="1"/>
  </cols>
  <sheetData>
    <row r="1" ht="12.75"/>
    <row r="2" ht="12.75"/>
    <row r="3" ht="12.75"/>
    <row r="4" ht="15.75" customHeight="1"/>
    <row r="5" ht="15.75" customHeight="1"/>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44" spans="1:12" ht="15.5">
      <c r="A44" s="125" t="s">
        <v>68</v>
      </c>
      <c r="B44" s="126"/>
      <c r="C44" s="126"/>
      <c r="D44" s="126"/>
      <c r="E44" s="126"/>
      <c r="F44" s="126"/>
      <c r="G44" s="126"/>
      <c r="H44" s="126"/>
      <c r="I44" s="126"/>
      <c r="J44" s="126"/>
      <c r="K44" s="126"/>
      <c r="L44" s="126"/>
    </row>
    <row r="45" ht="15">
      <c r="A45" s="62" t="s">
        <v>52</v>
      </c>
    </row>
    <row r="46" spans="1:12" ht="13">
      <c r="A46" s="2"/>
      <c r="B46" s="2">
        <v>2012</v>
      </c>
      <c r="C46" s="2">
        <v>2013</v>
      </c>
      <c r="D46" s="2">
        <v>2014</v>
      </c>
      <c r="E46" s="2">
        <v>2015</v>
      </c>
      <c r="F46" s="2">
        <v>2016</v>
      </c>
      <c r="G46" s="2">
        <v>2017</v>
      </c>
      <c r="H46" s="2">
        <v>2018</v>
      </c>
      <c r="I46" s="2">
        <v>2019</v>
      </c>
      <c r="J46" s="2">
        <v>2020</v>
      </c>
      <c r="K46" s="26">
        <v>2021</v>
      </c>
      <c r="L46" s="2">
        <v>2022</v>
      </c>
    </row>
    <row r="47" spans="1:12" ht="13">
      <c r="A47" s="3" t="s">
        <v>0</v>
      </c>
      <c r="B47" s="71">
        <v>75.7</v>
      </c>
      <c r="C47" s="71">
        <v>76</v>
      </c>
      <c r="D47" s="71">
        <v>76.3</v>
      </c>
      <c r="E47" s="71">
        <v>76.6</v>
      </c>
      <c r="F47" s="71">
        <v>77</v>
      </c>
      <c r="G47" s="71">
        <v>77.5</v>
      </c>
      <c r="H47" s="71">
        <v>77.9</v>
      </c>
      <c r="I47" s="71">
        <v>78.2</v>
      </c>
      <c r="J47" s="71">
        <v>77.6</v>
      </c>
      <c r="K47" s="76">
        <v>78.4</v>
      </c>
      <c r="L47" s="71">
        <v>79.4</v>
      </c>
    </row>
    <row r="48" spans="1:12" ht="13">
      <c r="A48" s="4" t="s">
        <v>6</v>
      </c>
      <c r="B48" s="72">
        <v>76.86</v>
      </c>
      <c r="C48" s="72">
        <v>76.7</v>
      </c>
      <c r="D48" s="72">
        <v>76.8</v>
      </c>
      <c r="E48" s="72">
        <v>76.8</v>
      </c>
      <c r="F48" s="72">
        <v>77.3</v>
      </c>
      <c r="G48" s="72">
        <v>77.5</v>
      </c>
      <c r="H48" s="72">
        <v>77.7</v>
      </c>
      <c r="I48" s="72">
        <v>77.7</v>
      </c>
      <c r="J48" s="72">
        <v>78.5</v>
      </c>
      <c r="K48" s="72">
        <v>79.1</v>
      </c>
      <c r="L48" s="72">
        <v>79.8</v>
      </c>
    </row>
    <row r="49" spans="1:12" ht="13">
      <c r="A49" s="5" t="s">
        <v>16</v>
      </c>
      <c r="B49" s="73">
        <v>72.36</v>
      </c>
      <c r="C49" s="73">
        <v>72.5</v>
      </c>
      <c r="D49" s="73">
        <v>70.3</v>
      </c>
      <c r="E49" s="73">
        <v>70.8</v>
      </c>
      <c r="F49" s="73">
        <v>70.7</v>
      </c>
      <c r="G49" s="73">
        <v>70.9</v>
      </c>
      <c r="H49" s="73">
        <v>71.8</v>
      </c>
      <c r="I49" s="73">
        <v>72.9</v>
      </c>
      <c r="J49" s="73">
        <v>72</v>
      </c>
      <c r="K49" s="73">
        <v>71.9</v>
      </c>
      <c r="L49" s="73"/>
    </row>
    <row r="50" spans="1:12" ht="13">
      <c r="A50" s="5" t="s">
        <v>27</v>
      </c>
      <c r="B50" s="73">
        <v>71.8</v>
      </c>
      <c r="C50" s="73">
        <v>72.2</v>
      </c>
      <c r="D50" s="73">
        <v>71.4</v>
      </c>
      <c r="E50" s="73">
        <v>69.95707583</v>
      </c>
      <c r="F50" s="73">
        <v>69</v>
      </c>
      <c r="G50" s="73">
        <v>68.59431014</v>
      </c>
      <c r="H50" s="77">
        <v>66</v>
      </c>
      <c r="I50" s="73">
        <v>62.7441272211647</v>
      </c>
      <c r="J50" s="73">
        <v>66.2658123915594</v>
      </c>
      <c r="K50" s="73">
        <v>67.0950682324158</v>
      </c>
      <c r="L50" s="73">
        <v>67.8616472895519</v>
      </c>
    </row>
    <row r="51" spans="1:12" ht="13">
      <c r="A51" s="5" t="s">
        <v>66</v>
      </c>
      <c r="B51" s="73">
        <v>77.49262464</v>
      </c>
      <c r="C51" s="73">
        <v>76.87000396</v>
      </c>
      <c r="D51" s="73">
        <v>77.31259307</v>
      </c>
      <c r="E51" s="73">
        <v>78.77297933</v>
      </c>
      <c r="F51" s="73">
        <v>77.30627372</v>
      </c>
      <c r="G51" s="73">
        <v>76.73295292</v>
      </c>
      <c r="H51" s="73">
        <v>75.20621924</v>
      </c>
      <c r="I51" s="73">
        <v>74.4596163647169</v>
      </c>
      <c r="J51" s="77">
        <v>63.1831354586031</v>
      </c>
      <c r="K51" s="73">
        <v>64.4859364976615</v>
      </c>
      <c r="L51" s="73">
        <v>65.9009537421826</v>
      </c>
    </row>
    <row r="52" spans="1:12" ht="13">
      <c r="A52" s="6" t="s">
        <v>67</v>
      </c>
      <c r="B52" s="74">
        <v>49.47</v>
      </c>
      <c r="C52" s="74">
        <v>49.9</v>
      </c>
      <c r="D52" s="75">
        <v>52.648410055586</v>
      </c>
      <c r="E52" s="74">
        <v>53.7846237305339</v>
      </c>
      <c r="F52" s="74">
        <v>54.1258683244104</v>
      </c>
      <c r="G52" s="74">
        <v>53.3741722436429</v>
      </c>
      <c r="H52" s="74">
        <v>54.904046884373</v>
      </c>
      <c r="I52" s="75">
        <v>52.9027349787365</v>
      </c>
      <c r="J52" s="74">
        <v>51.0818417629097</v>
      </c>
      <c r="K52" s="74">
        <v>52.7933317320683</v>
      </c>
      <c r="L52" s="74">
        <v>53.7484944110286</v>
      </c>
    </row>
    <row r="53" ht="15.65" customHeight="1">
      <c r="A53" s="106" t="s">
        <v>41</v>
      </c>
    </row>
    <row r="54" spans="1:14" ht="15.75" customHeight="1">
      <c r="A54" s="106" t="s">
        <v>8</v>
      </c>
      <c r="N54" s="25"/>
    </row>
    <row r="55" spans="1:14" ht="15">
      <c r="A55" s="106" t="s">
        <v>25</v>
      </c>
      <c r="N55" s="25"/>
    </row>
    <row r="56" spans="1:14" ht="12.65" customHeight="1">
      <c r="A56" s="106" t="s">
        <v>26</v>
      </c>
      <c r="N56" s="25"/>
    </row>
    <row r="57" spans="1:14" ht="12.65" customHeight="1">
      <c r="A57" s="106" t="s">
        <v>64</v>
      </c>
      <c r="N57" s="25"/>
    </row>
    <row r="58" ht="12.65" customHeight="1">
      <c r="A58" s="106" t="s">
        <v>65</v>
      </c>
    </row>
    <row r="59" ht="16" customHeight="1">
      <c r="A59" s="63" t="s">
        <v>53</v>
      </c>
    </row>
  </sheetData>
  <mergeCells count="1">
    <mergeCell ref="A44:L4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25A2-7DCD-4018-8E0A-C24E5405C12B}">
  <dimension ref="A1:L70"/>
  <sheetViews>
    <sheetView workbookViewId="0" topLeftCell="A1"/>
  </sheetViews>
  <sheetFormatPr defaultColWidth="9.140625" defaultRowHeight="15"/>
  <cols>
    <col min="1" max="1" width="14.57421875" style="1" customWidth="1"/>
    <col min="2" max="2" width="28.140625" style="1" customWidth="1"/>
    <col min="3" max="4" width="13.57421875" style="1" customWidth="1"/>
    <col min="5" max="9" width="14.28125" style="1" customWidth="1"/>
    <col min="10" max="16384" width="9.140625" style="1" customWidth="1"/>
  </cols>
  <sheetData>
    <row r="1" spans="1:12" ht="15">
      <c r="A1" s="11"/>
      <c r="B1" s="11"/>
      <c r="C1" s="11"/>
      <c r="D1" s="11"/>
      <c r="E1" s="12"/>
      <c r="F1" s="12"/>
      <c r="G1" s="12"/>
      <c r="H1" s="11"/>
      <c r="I1" s="11"/>
      <c r="J1" s="11"/>
      <c r="K1" s="11"/>
      <c r="L1" s="11"/>
    </row>
    <row r="2" spans="1:12" ht="15">
      <c r="A2" s="13"/>
      <c r="B2" s="11"/>
      <c r="C2" s="11"/>
      <c r="D2" s="11"/>
      <c r="E2" s="11"/>
      <c r="F2" s="11"/>
      <c r="G2" s="11"/>
      <c r="H2" s="11"/>
      <c r="I2" s="11"/>
      <c r="J2" s="11"/>
      <c r="K2" s="11"/>
      <c r="L2" s="11"/>
    </row>
    <row r="3" spans="2:12" ht="15">
      <c r="B3" s="11"/>
      <c r="C3" s="11"/>
      <c r="D3" s="11"/>
      <c r="E3" s="11"/>
      <c r="F3" s="11"/>
      <c r="G3" s="11"/>
      <c r="H3" s="11"/>
      <c r="I3" s="11"/>
      <c r="J3" s="11"/>
      <c r="K3" s="11"/>
      <c r="L3" s="11"/>
    </row>
    <row r="4" spans="2:12" ht="15">
      <c r="B4" s="11"/>
      <c r="C4" s="11"/>
      <c r="D4" s="11"/>
      <c r="E4" s="11"/>
      <c r="F4" s="11"/>
      <c r="G4" s="11"/>
      <c r="H4" s="11"/>
      <c r="I4" s="11"/>
      <c r="J4" s="11"/>
      <c r="K4" s="11"/>
      <c r="L4" s="11"/>
    </row>
    <row r="5" spans="2:12" ht="15">
      <c r="B5" s="14"/>
      <c r="C5" s="14"/>
      <c r="D5" s="14"/>
      <c r="E5" s="14"/>
      <c r="F5" s="14"/>
      <c r="G5" s="14"/>
      <c r="H5" s="14"/>
      <c r="I5" s="14"/>
      <c r="J5" s="14"/>
      <c r="K5" s="14"/>
      <c r="L5" s="14"/>
    </row>
    <row r="6" spans="2:12" ht="15">
      <c r="B6" s="15"/>
      <c r="C6" s="15"/>
      <c r="D6" s="15"/>
      <c r="E6" s="15"/>
      <c r="F6" s="15"/>
      <c r="G6" s="15"/>
      <c r="H6" s="15"/>
      <c r="I6" s="15"/>
      <c r="J6" s="15"/>
      <c r="K6" s="15"/>
      <c r="L6" s="15"/>
    </row>
    <row r="7" spans="1:12" ht="15">
      <c r="A7" s="11"/>
      <c r="B7" s="11"/>
      <c r="C7" s="11"/>
      <c r="D7" s="11"/>
      <c r="E7" s="11"/>
      <c r="F7" s="11"/>
      <c r="G7" s="11"/>
      <c r="H7" s="11"/>
      <c r="I7" s="11"/>
      <c r="J7" s="11"/>
      <c r="K7" s="11"/>
      <c r="L7" s="11"/>
    </row>
    <row r="8" spans="1:12" ht="15">
      <c r="A8" s="11"/>
      <c r="B8" s="11"/>
      <c r="C8" s="11"/>
      <c r="D8" s="11"/>
      <c r="E8" s="11"/>
      <c r="F8" s="11"/>
      <c r="G8" s="11"/>
      <c r="H8" s="11"/>
      <c r="I8" s="11"/>
      <c r="J8" s="11"/>
      <c r="K8" s="11"/>
      <c r="L8" s="11"/>
    </row>
    <row r="9" spans="1:12" ht="15">
      <c r="A9" s="11"/>
      <c r="B9" s="11"/>
      <c r="C9" s="11"/>
      <c r="D9" s="11"/>
      <c r="E9" s="11"/>
      <c r="F9" s="11"/>
      <c r="G9" s="11"/>
      <c r="H9" s="11"/>
      <c r="I9" s="11"/>
      <c r="J9" s="11"/>
      <c r="K9" s="11"/>
      <c r="L9" s="11"/>
    </row>
    <row r="10" spans="1:12" ht="15">
      <c r="A10" s="11"/>
      <c r="B10" s="11"/>
      <c r="C10" s="11"/>
      <c r="D10" s="11"/>
      <c r="E10" s="11"/>
      <c r="F10" s="11"/>
      <c r="G10" s="11"/>
      <c r="H10" s="11"/>
      <c r="I10" s="11"/>
      <c r="J10" s="16"/>
      <c r="K10" s="16"/>
      <c r="L10" s="16"/>
    </row>
    <row r="11" spans="1:12" ht="15">
      <c r="A11" s="11"/>
      <c r="B11" s="11"/>
      <c r="C11" s="11"/>
      <c r="D11" s="11"/>
      <c r="E11" s="11"/>
      <c r="F11" s="11"/>
      <c r="G11" s="11"/>
      <c r="H11" s="11"/>
      <c r="I11" s="11"/>
      <c r="J11" s="11"/>
      <c r="K11" s="17"/>
      <c r="L11" s="11"/>
    </row>
    <row r="12" spans="1:12" ht="15">
      <c r="A12" s="11"/>
      <c r="B12" s="11"/>
      <c r="C12" s="11"/>
      <c r="D12" s="11"/>
      <c r="E12" s="11"/>
      <c r="F12" s="11"/>
      <c r="G12" s="11"/>
      <c r="H12" s="16"/>
      <c r="I12" s="16"/>
      <c r="J12" s="11"/>
      <c r="K12" s="11"/>
      <c r="L12" s="11"/>
    </row>
    <row r="13" spans="1:12" ht="15">
      <c r="A13" s="11"/>
      <c r="B13" s="11"/>
      <c r="C13" s="11"/>
      <c r="D13" s="11"/>
      <c r="E13" s="11"/>
      <c r="F13" s="11"/>
      <c r="G13" s="11"/>
      <c r="H13" s="11"/>
      <c r="I13" s="11"/>
      <c r="J13" s="11"/>
      <c r="K13" s="11"/>
      <c r="L13" s="11"/>
    </row>
    <row r="14" spans="1:12" ht="15">
      <c r="A14" s="11"/>
      <c r="B14" s="11"/>
      <c r="C14" s="11"/>
      <c r="D14" s="11"/>
      <c r="E14" s="11"/>
      <c r="F14" s="11"/>
      <c r="G14" s="11"/>
      <c r="H14" s="11"/>
      <c r="I14" s="11"/>
      <c r="J14" s="11"/>
      <c r="K14" s="11"/>
      <c r="L14" s="11"/>
    </row>
    <row r="15" spans="1:12" ht="15">
      <c r="A15" s="11"/>
      <c r="B15" s="11"/>
      <c r="C15" s="11"/>
      <c r="D15" s="11"/>
      <c r="E15" s="11"/>
      <c r="F15" s="11"/>
      <c r="G15" s="11"/>
      <c r="H15" s="11"/>
      <c r="I15" s="11"/>
      <c r="J15" s="11"/>
      <c r="K15" s="11"/>
      <c r="L15" s="11"/>
    </row>
    <row r="16" spans="1:12" ht="15">
      <c r="A16" s="11"/>
      <c r="B16" s="11"/>
      <c r="C16" s="11"/>
      <c r="D16" s="11"/>
      <c r="E16" s="11"/>
      <c r="F16" s="11"/>
      <c r="G16" s="11"/>
      <c r="H16" s="11"/>
      <c r="I16" s="11"/>
      <c r="J16" s="11"/>
      <c r="K16" s="11"/>
      <c r="L16" s="11"/>
    </row>
    <row r="17" spans="1:12" ht="15">
      <c r="A17" s="11"/>
      <c r="B17" s="11"/>
      <c r="C17" s="11"/>
      <c r="D17" s="11"/>
      <c r="E17" s="11"/>
      <c r="F17" s="11"/>
      <c r="G17" s="11"/>
      <c r="H17" s="11"/>
      <c r="I17" s="11"/>
      <c r="J17" s="11"/>
      <c r="K17" s="11"/>
      <c r="L17" s="11"/>
    </row>
    <row r="18" spans="1:12" ht="15">
      <c r="A18" s="11"/>
      <c r="B18" s="11"/>
      <c r="C18" s="11"/>
      <c r="D18" s="11"/>
      <c r="E18" s="11"/>
      <c r="F18" s="11"/>
      <c r="G18" s="11"/>
      <c r="H18" s="11"/>
      <c r="I18" s="11"/>
      <c r="J18" s="11"/>
      <c r="K18" s="11"/>
      <c r="L18" s="11"/>
    </row>
    <row r="19" spans="1:12" ht="15">
      <c r="A19" s="11"/>
      <c r="B19" s="11"/>
      <c r="C19" s="11"/>
      <c r="D19" s="11"/>
      <c r="E19" s="11"/>
      <c r="F19" s="11"/>
      <c r="G19" s="11"/>
      <c r="H19" s="11"/>
      <c r="I19" s="11"/>
      <c r="J19" s="11"/>
      <c r="K19" s="11"/>
      <c r="L19" s="11"/>
    </row>
    <row r="20" spans="1:12" ht="15.75" customHeight="1">
      <c r="A20" s="11"/>
      <c r="B20" s="11"/>
      <c r="C20" s="11"/>
      <c r="D20" s="11"/>
      <c r="E20" s="11"/>
      <c r="F20" s="11"/>
      <c r="G20" s="11"/>
      <c r="H20" s="11"/>
      <c r="I20" s="11"/>
      <c r="J20" s="11"/>
      <c r="K20" s="11"/>
      <c r="L20" s="11"/>
    </row>
    <row r="21" spans="1:12" ht="15">
      <c r="A21" s="11"/>
      <c r="B21" s="11"/>
      <c r="C21" s="11"/>
      <c r="D21" s="11"/>
      <c r="E21" s="11"/>
      <c r="F21" s="11"/>
      <c r="G21" s="11"/>
      <c r="H21" s="11"/>
      <c r="I21" s="11"/>
      <c r="J21" s="11"/>
      <c r="K21" s="11"/>
      <c r="L21" s="11"/>
    </row>
    <row r="22" spans="1:12" ht="15">
      <c r="A22" s="11"/>
      <c r="B22" s="11"/>
      <c r="C22" s="11"/>
      <c r="D22" s="11"/>
      <c r="E22" s="11"/>
      <c r="F22" s="11"/>
      <c r="G22" s="11"/>
      <c r="H22" s="11"/>
      <c r="I22" s="11"/>
      <c r="J22" s="11"/>
      <c r="K22" s="11"/>
      <c r="L22" s="11"/>
    </row>
    <row r="23" spans="1:12" ht="15">
      <c r="A23" s="11"/>
      <c r="B23" s="11"/>
      <c r="C23" s="11"/>
      <c r="D23" s="11"/>
      <c r="E23" s="11"/>
      <c r="F23" s="11"/>
      <c r="G23" s="11"/>
      <c r="H23" s="11"/>
      <c r="I23" s="11"/>
      <c r="J23" s="11"/>
      <c r="K23" s="11"/>
      <c r="L23" s="11"/>
    </row>
    <row r="24" spans="1:12" ht="15">
      <c r="A24" s="11"/>
      <c r="B24" s="11"/>
      <c r="C24" s="11"/>
      <c r="D24" s="11"/>
      <c r="E24" s="11"/>
      <c r="F24" s="11"/>
      <c r="G24" s="11"/>
      <c r="H24" s="11"/>
      <c r="I24" s="11"/>
      <c r="J24" s="11"/>
      <c r="K24" s="11"/>
      <c r="L24" s="11"/>
    </row>
    <row r="25" spans="1:12" ht="15">
      <c r="A25" s="11"/>
      <c r="B25" s="11"/>
      <c r="C25" s="11"/>
      <c r="D25" s="11"/>
      <c r="E25" s="11"/>
      <c r="F25" s="11"/>
      <c r="G25" s="11"/>
      <c r="H25" s="11"/>
      <c r="I25" s="11"/>
      <c r="J25" s="11"/>
      <c r="K25" s="11"/>
      <c r="L25" s="11"/>
    </row>
    <row r="26" spans="1:12" ht="15">
      <c r="A26" s="13"/>
      <c r="B26" s="11"/>
      <c r="C26" s="11"/>
      <c r="D26" s="11"/>
      <c r="E26" s="11"/>
      <c r="F26" s="11"/>
      <c r="G26" s="11"/>
      <c r="H26" s="11"/>
      <c r="I26" s="11"/>
      <c r="J26" s="11"/>
      <c r="K26" s="11"/>
      <c r="L26" s="11"/>
    </row>
    <row r="27" spans="1:12" ht="15">
      <c r="A27" s="13"/>
      <c r="B27" s="11"/>
      <c r="C27" s="11"/>
      <c r="D27" s="11"/>
      <c r="E27" s="11"/>
      <c r="F27" s="11"/>
      <c r="G27" s="11"/>
      <c r="H27" s="11"/>
      <c r="I27" s="11"/>
      <c r="J27" s="11"/>
      <c r="K27" s="11"/>
      <c r="L27" s="11"/>
    </row>
    <row r="28" spans="10:12" ht="15">
      <c r="J28" s="11"/>
      <c r="K28" s="11"/>
      <c r="L28" s="11"/>
    </row>
    <row r="29" spans="10:12" ht="15">
      <c r="J29" s="11"/>
      <c r="K29" s="11"/>
      <c r="L29" s="11"/>
    </row>
    <row r="30" spans="10:12" ht="15">
      <c r="J30" s="11"/>
      <c r="K30" s="11"/>
      <c r="L30" s="11"/>
    </row>
    <row r="31" ht="12.75"/>
    <row r="32" ht="12.75"/>
    <row r="33" ht="12.75"/>
    <row r="34" ht="12.75"/>
    <row r="40" ht="15.5">
      <c r="A40" s="18" t="s">
        <v>55</v>
      </c>
    </row>
    <row r="41" ht="15">
      <c r="A41" s="19" t="s">
        <v>69</v>
      </c>
    </row>
    <row r="42" spans="1:4" ht="26">
      <c r="A42" s="26"/>
      <c r="B42" s="2"/>
      <c r="C42" s="56" t="s">
        <v>12</v>
      </c>
      <c r="D42" s="56" t="s">
        <v>13</v>
      </c>
    </row>
    <row r="43" spans="1:4" ht="14.5">
      <c r="A43" s="129" t="s">
        <v>14</v>
      </c>
      <c r="B43" s="35" t="s">
        <v>24</v>
      </c>
      <c r="C43" s="78">
        <v>3.656303342873503</v>
      </c>
      <c r="D43" s="79">
        <v>1.9</v>
      </c>
    </row>
    <row r="44" spans="1:4" ht="14.5">
      <c r="A44" s="130"/>
      <c r="B44" s="23" t="s">
        <v>9</v>
      </c>
      <c r="C44" s="80">
        <v>17.699045210343233</v>
      </c>
      <c r="D44" s="81">
        <v>20.6</v>
      </c>
    </row>
    <row r="45" spans="1:4" ht="14.5">
      <c r="A45" s="130"/>
      <c r="B45" s="34" t="s">
        <v>10</v>
      </c>
      <c r="C45" s="82">
        <v>6.746805407663469</v>
      </c>
      <c r="D45" s="83">
        <v>5.5</v>
      </c>
    </row>
    <row r="46" spans="1:4" ht="14.5">
      <c r="A46" s="131"/>
      <c r="B46" s="27" t="s">
        <v>11</v>
      </c>
      <c r="C46" s="84">
        <v>71.47827913948096</v>
      </c>
      <c r="D46" s="85">
        <v>71.9</v>
      </c>
    </row>
    <row r="47" spans="1:4" ht="15" customHeight="1">
      <c r="A47" s="28"/>
      <c r="B47" s="29"/>
      <c r="C47" s="86"/>
      <c r="D47" s="87"/>
    </row>
    <row r="48" spans="1:4" ht="14.5">
      <c r="A48" s="132" t="s">
        <v>5</v>
      </c>
      <c r="B48" s="31" t="s">
        <v>24</v>
      </c>
      <c r="C48" s="88">
        <v>20.7933835228195</v>
      </c>
      <c r="D48" s="88">
        <v>9.6343361647616</v>
      </c>
    </row>
    <row r="49" spans="1:4" ht="14.5">
      <c r="A49" s="127"/>
      <c r="B49" s="30" t="s">
        <v>9</v>
      </c>
      <c r="C49" s="89">
        <v>14.7995203703446</v>
      </c>
      <c r="D49" s="89">
        <v>14.3189848433206</v>
      </c>
    </row>
    <row r="50" spans="1:4" ht="14.5">
      <c r="A50" s="127"/>
      <c r="B50" s="30" t="s">
        <v>10</v>
      </c>
      <c r="C50" s="89">
        <v>7.70747229605303</v>
      </c>
      <c r="D50" s="89">
        <v>8.2360071282608</v>
      </c>
    </row>
    <row r="51" spans="1:4" ht="14.5">
      <c r="A51" s="127"/>
      <c r="B51" s="33" t="s">
        <v>11</v>
      </c>
      <c r="C51" s="89">
        <v>56.6996238107829</v>
      </c>
      <c r="D51" s="89">
        <v>67.8106718636569</v>
      </c>
    </row>
    <row r="52" spans="1:4" ht="14.5">
      <c r="A52" s="127" t="s">
        <v>3</v>
      </c>
      <c r="B52" s="30" t="s">
        <v>24</v>
      </c>
      <c r="C52" s="89">
        <v>17.8579304860537</v>
      </c>
      <c r="D52" s="89">
        <v>6.9553319723141</v>
      </c>
    </row>
    <row r="53" spans="1:4" ht="14.5">
      <c r="A53" s="127"/>
      <c r="B53" s="30" t="s">
        <v>9</v>
      </c>
      <c r="C53" s="89">
        <v>11.8746616221232</v>
      </c>
      <c r="D53" s="89">
        <v>16.6280355703612</v>
      </c>
    </row>
    <row r="54" spans="1:4" ht="14.5">
      <c r="A54" s="127"/>
      <c r="B54" s="30" t="s">
        <v>10</v>
      </c>
      <c r="C54" s="89">
        <v>8.4593751786456</v>
      </c>
      <c r="D54" s="89">
        <v>7.98618560107876</v>
      </c>
    </row>
    <row r="55" spans="1:4" ht="14.5">
      <c r="A55" s="127"/>
      <c r="B55" s="33" t="s">
        <v>11</v>
      </c>
      <c r="C55" s="89">
        <v>61.8080327131775</v>
      </c>
      <c r="D55" s="89">
        <v>68.4304468562459</v>
      </c>
    </row>
    <row r="56" spans="1:4" ht="14.5">
      <c r="A56" s="127" t="s">
        <v>29</v>
      </c>
      <c r="B56" s="30" t="s">
        <v>24</v>
      </c>
      <c r="C56" s="89">
        <v>14.1</v>
      </c>
      <c r="D56" s="89">
        <v>9.3</v>
      </c>
    </row>
    <row r="57" spans="1:4" ht="14.5">
      <c r="A57" s="127"/>
      <c r="B57" s="30" t="s">
        <v>9</v>
      </c>
      <c r="C57" s="89">
        <v>18.2</v>
      </c>
      <c r="D57" s="89">
        <v>20.4</v>
      </c>
    </row>
    <row r="58" spans="1:4" ht="14.5">
      <c r="A58" s="127"/>
      <c r="B58" s="30" t="s">
        <v>10</v>
      </c>
      <c r="C58" s="89">
        <v>7</v>
      </c>
      <c r="D58" s="89">
        <v>1.4</v>
      </c>
    </row>
    <row r="59" spans="1:4" ht="14.5">
      <c r="A59" s="127"/>
      <c r="B59" s="33" t="s">
        <v>11</v>
      </c>
      <c r="C59" s="89">
        <v>60.7</v>
      </c>
      <c r="D59" s="89">
        <v>68.9</v>
      </c>
    </row>
    <row r="60" spans="1:4" ht="14.5">
      <c r="A60" s="127" t="s">
        <v>4</v>
      </c>
      <c r="B60" s="30" t="s">
        <v>24</v>
      </c>
      <c r="C60" s="89">
        <v>22.2366574903762</v>
      </c>
      <c r="D60" s="89">
        <v>11.4</v>
      </c>
    </row>
    <row r="61" spans="1:4" ht="14.5">
      <c r="A61" s="127"/>
      <c r="B61" s="30" t="s">
        <v>9</v>
      </c>
      <c r="C61" s="89">
        <v>13.3381004642277</v>
      </c>
      <c r="D61" s="89">
        <v>20.3</v>
      </c>
    </row>
    <row r="62" spans="1:4" ht="14.5">
      <c r="A62" s="127"/>
      <c r="B62" s="30" t="s">
        <v>10</v>
      </c>
      <c r="C62" s="89">
        <v>8.49134276806162</v>
      </c>
      <c r="D62" s="89">
        <v>7.5</v>
      </c>
    </row>
    <row r="63" spans="1:4" ht="14.5">
      <c r="A63" s="127"/>
      <c r="B63" s="33" t="s">
        <v>11</v>
      </c>
      <c r="C63" s="89">
        <v>55.9338119672448</v>
      </c>
      <c r="D63" s="89">
        <v>60.8</v>
      </c>
    </row>
    <row r="64" spans="1:4" ht="14.5">
      <c r="A64" s="127" t="s">
        <v>6</v>
      </c>
      <c r="B64" s="30" t="s">
        <v>24</v>
      </c>
      <c r="C64" s="89">
        <v>35.8</v>
      </c>
      <c r="D64" s="89">
        <v>5.1</v>
      </c>
    </row>
    <row r="65" spans="1:4" ht="14.5">
      <c r="A65" s="127"/>
      <c r="B65" s="30" t="s">
        <v>9</v>
      </c>
      <c r="C65" s="89">
        <v>7.7</v>
      </c>
      <c r="D65" s="89">
        <v>55.2</v>
      </c>
    </row>
    <row r="66" spans="1:4" ht="14.5">
      <c r="A66" s="127"/>
      <c r="B66" s="30" t="s">
        <v>10</v>
      </c>
      <c r="C66" s="89">
        <v>7.7</v>
      </c>
      <c r="D66" s="89">
        <v>5.2</v>
      </c>
    </row>
    <row r="67" spans="1:4" ht="14.5">
      <c r="A67" s="128"/>
      <c r="B67" s="32" t="s">
        <v>11</v>
      </c>
      <c r="C67" s="90">
        <v>48.8</v>
      </c>
      <c r="D67" s="90">
        <v>34.5</v>
      </c>
    </row>
    <row r="68" ht="15.75" customHeight="1">
      <c r="A68" s="44" t="s">
        <v>41</v>
      </c>
    </row>
    <row r="69" ht="15.75" customHeight="1">
      <c r="A69" s="25" t="s">
        <v>28</v>
      </c>
    </row>
    <row r="70" ht="16" customHeight="1">
      <c r="A70" s="20" t="s">
        <v>56</v>
      </c>
    </row>
  </sheetData>
  <mergeCells count="6">
    <mergeCell ref="A56:A59"/>
    <mergeCell ref="A60:A63"/>
    <mergeCell ref="A64:A67"/>
    <mergeCell ref="A43:A46"/>
    <mergeCell ref="A48:A51"/>
    <mergeCell ref="A52:A55"/>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7A02F-E64E-4282-9574-6A3459143C34}">
  <dimension ref="A44:L55"/>
  <sheetViews>
    <sheetView workbookViewId="0" topLeftCell="A1"/>
  </sheetViews>
  <sheetFormatPr defaultColWidth="9.140625" defaultRowHeight="15"/>
  <cols>
    <col min="1" max="1" width="13.140625" style="1" bestFit="1" customWidth="1"/>
    <col min="2" max="12" width="10.421875" style="1" customWidth="1"/>
    <col min="13" max="16384" width="9.140625" style="1" customWidth="1"/>
  </cols>
  <sheetData>
    <row r="1" ht="12.75"/>
    <row r="2" ht="12.75"/>
    <row r="3" ht="12.75"/>
    <row r="4" ht="15.75" customHeight="1"/>
    <row r="5" ht="15.75" customHeight="1"/>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44" ht="15.5">
      <c r="A44" s="70" t="s">
        <v>42</v>
      </c>
    </row>
    <row r="45" ht="14">
      <c r="A45" s="55" t="s">
        <v>30</v>
      </c>
    </row>
    <row r="46" spans="1:12" ht="13">
      <c r="A46" s="2"/>
      <c r="B46" s="2">
        <v>2012</v>
      </c>
      <c r="C46" s="2">
        <v>2013</v>
      </c>
      <c r="D46" s="2">
        <v>2014</v>
      </c>
      <c r="E46" s="2">
        <v>2015</v>
      </c>
      <c r="F46" s="2">
        <v>2016</v>
      </c>
      <c r="G46" s="2">
        <v>2017</v>
      </c>
      <c r="H46" s="2">
        <v>2018</v>
      </c>
      <c r="I46" s="2">
        <v>2019</v>
      </c>
      <c r="J46" s="2">
        <v>2020</v>
      </c>
      <c r="K46" s="2">
        <v>2021</v>
      </c>
      <c r="L46" s="2">
        <v>2022</v>
      </c>
    </row>
    <row r="47" spans="1:12" ht="13">
      <c r="A47" s="42" t="s">
        <v>1</v>
      </c>
      <c r="B47" s="91">
        <v>20.3</v>
      </c>
      <c r="C47" s="91">
        <v>19.8</v>
      </c>
      <c r="D47" s="92">
        <v>19.8</v>
      </c>
      <c r="E47" s="92">
        <v>20.2</v>
      </c>
      <c r="F47" s="92">
        <v>20.4</v>
      </c>
      <c r="G47" s="92">
        <v>20.8</v>
      </c>
      <c r="H47" s="92">
        <v>21.2</v>
      </c>
      <c r="I47" s="92">
        <v>22.2</v>
      </c>
      <c r="J47" s="92">
        <v>22.1</v>
      </c>
      <c r="K47" s="119">
        <v>22</v>
      </c>
      <c r="L47" s="92">
        <v>22.5</v>
      </c>
    </row>
    <row r="48" spans="1:12" ht="13">
      <c r="A48" s="53" t="s">
        <v>7</v>
      </c>
      <c r="B48" s="72">
        <v>23.63391139</v>
      </c>
      <c r="C48" s="118">
        <v>23.03386038</v>
      </c>
      <c r="D48" s="72">
        <v>25.9895514313581</v>
      </c>
      <c r="E48" s="72">
        <v>24.0280547035455</v>
      </c>
      <c r="F48" s="72">
        <v>22.2296027611375</v>
      </c>
      <c r="G48" s="72">
        <v>22.4256047253358</v>
      </c>
      <c r="H48" s="72">
        <v>23.3442713447952</v>
      </c>
      <c r="I48" s="72">
        <v>23.3938698899253</v>
      </c>
      <c r="J48" s="72">
        <v>24.9383609126648</v>
      </c>
      <c r="K48" s="72">
        <v>24.0883885050704</v>
      </c>
      <c r="L48" s="72">
        <v>22.5357662263749</v>
      </c>
    </row>
    <row r="49" spans="1:12" ht="13">
      <c r="A49" s="51" t="s">
        <v>3</v>
      </c>
      <c r="B49" s="73">
        <v>22.1150052421914</v>
      </c>
      <c r="C49" s="73">
        <v>18.7892964348952</v>
      </c>
      <c r="D49" s="73">
        <v>21.8544399282882</v>
      </c>
      <c r="E49" s="73">
        <v>24.3522159048578</v>
      </c>
      <c r="F49" s="73">
        <v>26.5226795530661</v>
      </c>
      <c r="G49" s="73">
        <v>25.4920998857953</v>
      </c>
      <c r="H49" s="73">
        <v>25.1477637303731</v>
      </c>
      <c r="I49" s="73">
        <v>24.0329470014794</v>
      </c>
      <c r="J49" s="73">
        <v>22.3817481317139</v>
      </c>
      <c r="K49" s="73">
        <v>20.9227781458436</v>
      </c>
      <c r="L49" s="73">
        <v>22.2925553786524</v>
      </c>
    </row>
    <row r="50" spans="1:12" ht="15.75" customHeight="1">
      <c r="A50" s="51" t="s">
        <v>4</v>
      </c>
      <c r="B50" s="73">
        <v>23.59883562</v>
      </c>
      <c r="C50" s="73">
        <v>21.212512</v>
      </c>
      <c r="D50" s="73">
        <v>19.99505739</v>
      </c>
      <c r="E50" s="73">
        <v>20.6</v>
      </c>
      <c r="F50" s="73">
        <v>17.3</v>
      </c>
      <c r="G50" s="73">
        <v>17.6</v>
      </c>
      <c r="H50" s="73">
        <v>16.7</v>
      </c>
      <c r="I50" s="73">
        <v>15.8</v>
      </c>
      <c r="J50" s="73">
        <v>17.8</v>
      </c>
      <c r="K50" s="73">
        <v>21.2</v>
      </c>
      <c r="L50" s="73">
        <v>20.3</v>
      </c>
    </row>
    <row r="51" spans="1:12" ht="13">
      <c r="A51" s="51" t="s">
        <v>58</v>
      </c>
      <c r="B51" s="73">
        <v>22.4</v>
      </c>
      <c r="C51" s="73">
        <v>25.8</v>
      </c>
      <c r="D51" s="73">
        <v>27.4</v>
      </c>
      <c r="E51" s="73">
        <v>27.8</v>
      </c>
      <c r="F51" s="73">
        <v>25</v>
      </c>
      <c r="G51" s="73">
        <v>23.8</v>
      </c>
      <c r="H51" s="73">
        <v>20.7</v>
      </c>
      <c r="I51" s="73">
        <v>21.1</v>
      </c>
      <c r="J51" s="73">
        <v>22.7</v>
      </c>
      <c r="K51" s="73">
        <v>16.2</v>
      </c>
      <c r="L51" s="73">
        <v>12.9</v>
      </c>
    </row>
    <row r="52" spans="1:12" ht="13">
      <c r="A52" s="52" t="s">
        <v>2</v>
      </c>
      <c r="B52" s="74">
        <v>19.4</v>
      </c>
      <c r="C52" s="74">
        <v>17.3</v>
      </c>
      <c r="D52" s="74">
        <v>14.2</v>
      </c>
      <c r="E52" s="74">
        <v>13.5</v>
      </c>
      <c r="F52" s="74">
        <v>15.5</v>
      </c>
      <c r="G52" s="74">
        <v>15.8</v>
      </c>
      <c r="H52" s="74">
        <v>17.7</v>
      </c>
      <c r="I52" s="74">
        <v>17.6</v>
      </c>
      <c r="J52" s="74">
        <v>13.4</v>
      </c>
      <c r="K52" s="74">
        <v>13.2</v>
      </c>
      <c r="L52" s="74">
        <v>11.6</v>
      </c>
    </row>
    <row r="53" ht="15.75" customHeight="1">
      <c r="A53" s="25" t="s">
        <v>31</v>
      </c>
    </row>
    <row r="54" ht="13" customHeight="1">
      <c r="A54" s="25" t="s">
        <v>32</v>
      </c>
    </row>
    <row r="55" ht="16" customHeight="1">
      <c r="A55" s="63" t="s">
        <v>57</v>
      </c>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37D0-69A6-48C1-BDC5-7F6F2092C3B9}">
  <dimension ref="A35:J73"/>
  <sheetViews>
    <sheetView workbookViewId="0" topLeftCell="A1"/>
  </sheetViews>
  <sheetFormatPr defaultColWidth="9.140625" defaultRowHeight="15"/>
  <cols>
    <col min="1" max="1" width="14.57421875" style="12" customWidth="1"/>
    <col min="2" max="2" width="13.421875" style="12" customWidth="1"/>
    <col min="3" max="4" width="12.28125" style="12" customWidth="1"/>
    <col min="5" max="7" width="14.28125" style="12" customWidth="1"/>
    <col min="8" max="16384" width="9.140625" style="12"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5" spans="1:10" ht="15.5">
      <c r="A35" s="70" t="s">
        <v>70</v>
      </c>
      <c r="B35" s="70"/>
      <c r="C35" s="70"/>
      <c r="D35" s="70"/>
      <c r="E35" s="70"/>
      <c r="F35" s="18"/>
      <c r="G35" s="18"/>
      <c r="H35" s="18"/>
      <c r="I35" s="18"/>
      <c r="J35" s="70"/>
    </row>
    <row r="36" spans="1:10" ht="15">
      <c r="A36" s="55" t="s">
        <v>30</v>
      </c>
      <c r="B36" s="1"/>
      <c r="C36" s="1"/>
      <c r="D36" s="1"/>
      <c r="E36" s="1"/>
      <c r="F36" s="1"/>
      <c r="G36" s="1"/>
      <c r="H36" s="1"/>
      <c r="I36" s="1"/>
      <c r="J36" s="1"/>
    </row>
    <row r="37" spans="1:4" ht="15">
      <c r="A37" s="2"/>
      <c r="B37" s="2"/>
      <c r="C37" s="2" t="s">
        <v>17</v>
      </c>
      <c r="D37" s="2" t="s">
        <v>11</v>
      </c>
    </row>
    <row r="38" spans="1:4" ht="15">
      <c r="A38" s="133" t="s">
        <v>14</v>
      </c>
      <c r="B38" s="48">
        <v>2017</v>
      </c>
      <c r="C38" s="93">
        <v>2.5</v>
      </c>
      <c r="D38" s="93">
        <v>0.9</v>
      </c>
    </row>
    <row r="39" spans="1:4" ht="15">
      <c r="A39" s="131"/>
      <c r="B39" s="49">
        <v>2022</v>
      </c>
      <c r="C39" s="94">
        <v>-1.2</v>
      </c>
      <c r="D39" s="94">
        <v>1.3</v>
      </c>
    </row>
    <row r="40" spans="1:4" s="1" customFormat="1" ht="15" customHeight="1">
      <c r="A40" s="136" t="s">
        <v>60</v>
      </c>
      <c r="B40" s="95"/>
      <c r="C40" s="96"/>
      <c r="D40" s="97"/>
    </row>
    <row r="41" spans="1:4" s="1" customFormat="1" ht="15" customHeight="1">
      <c r="A41" s="137"/>
      <c r="B41" s="115"/>
      <c r="C41" s="98"/>
      <c r="D41" s="99"/>
    </row>
    <row r="42" spans="1:4" ht="15">
      <c r="A42" s="134" t="s">
        <v>5</v>
      </c>
      <c r="B42" s="45">
        <v>2017</v>
      </c>
      <c r="C42" s="89">
        <v>-26.7242306264556</v>
      </c>
      <c r="D42" s="89">
        <v>3.16653354411418</v>
      </c>
    </row>
    <row r="43" spans="1:4" ht="15">
      <c r="A43" s="127"/>
      <c r="B43" s="46">
        <v>2022</v>
      </c>
      <c r="C43" s="89">
        <v>-34.5097734794304</v>
      </c>
      <c r="D43" s="89">
        <v>6.25679504973292</v>
      </c>
    </row>
    <row r="44" spans="1:4" ht="15">
      <c r="A44" s="127" t="s">
        <v>3</v>
      </c>
      <c r="B44" s="46">
        <v>2017</v>
      </c>
      <c r="C44" s="89">
        <v>-23.4433318681335</v>
      </c>
      <c r="D44" s="89">
        <v>12.4584837718668</v>
      </c>
    </row>
    <row r="45" spans="1:4" ht="15">
      <c r="A45" s="127"/>
      <c r="B45" s="116">
        <v>2022</v>
      </c>
      <c r="C45" s="89">
        <v>-20.6623250220047</v>
      </c>
      <c r="D45" s="89">
        <v>10.5343652021237</v>
      </c>
    </row>
    <row r="46" spans="1:4" ht="15">
      <c r="A46" s="127" t="s">
        <v>2</v>
      </c>
      <c r="B46" s="46">
        <v>2017</v>
      </c>
      <c r="C46" s="89"/>
      <c r="D46" s="89"/>
    </row>
    <row r="47" spans="1:4" ht="15">
      <c r="A47" s="127"/>
      <c r="B47" s="46">
        <v>2022</v>
      </c>
      <c r="C47" s="89"/>
      <c r="D47" s="89"/>
    </row>
    <row r="48" spans="1:4" ht="15">
      <c r="A48" s="127" t="s">
        <v>4</v>
      </c>
      <c r="B48" s="46">
        <v>2017</v>
      </c>
      <c r="C48" s="89">
        <v>-12.12111986</v>
      </c>
      <c r="D48" s="89">
        <v>1.3</v>
      </c>
    </row>
    <row r="49" spans="1:4" ht="15">
      <c r="A49" s="135"/>
      <c r="B49" s="46">
        <v>2022</v>
      </c>
      <c r="C49" s="105">
        <v>-9.5</v>
      </c>
      <c r="D49" s="105">
        <v>8.5</v>
      </c>
    </row>
    <row r="50" spans="1:4" ht="15">
      <c r="A50" s="127" t="s">
        <v>6</v>
      </c>
      <c r="B50" s="46">
        <v>2017</v>
      </c>
      <c r="C50" s="89"/>
      <c r="D50" s="89"/>
    </row>
    <row r="51" spans="1:4" ht="15">
      <c r="A51" s="128"/>
      <c r="B51" s="47">
        <v>2022</v>
      </c>
      <c r="C51" s="90"/>
      <c r="D51" s="90"/>
    </row>
    <row r="52" ht="17.5" customHeight="1">
      <c r="A52" s="62" t="s">
        <v>63</v>
      </c>
    </row>
    <row r="53" ht="17.5" customHeight="1">
      <c r="A53" s="63" t="s">
        <v>61</v>
      </c>
    </row>
    <row r="55" ht="15">
      <c r="A55" s="22"/>
    </row>
    <row r="59" spans="1:2" ht="15">
      <c r="A59" s="11"/>
      <c r="B59" s="11"/>
    </row>
    <row r="60" spans="1:2" ht="15">
      <c r="A60" s="11"/>
      <c r="B60" s="11"/>
    </row>
    <row r="70" spans="1:2" ht="15">
      <c r="A70" s="11"/>
      <c r="B70" s="11"/>
    </row>
    <row r="71" spans="1:2" ht="15">
      <c r="A71" s="11"/>
      <c r="B71" s="11"/>
    </row>
    <row r="72" spans="1:2" ht="15">
      <c r="A72" s="1"/>
      <c r="B72" s="1"/>
    </row>
    <row r="73" spans="1:2" ht="15">
      <c r="A73" s="1"/>
      <c r="B73" s="1"/>
    </row>
  </sheetData>
  <mergeCells count="7">
    <mergeCell ref="A50:A51"/>
    <mergeCell ref="A38:A39"/>
    <mergeCell ref="A42:A43"/>
    <mergeCell ref="A44:A45"/>
    <mergeCell ref="A46:A47"/>
    <mergeCell ref="A48:A49"/>
    <mergeCell ref="A40:A41"/>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DCBD-E1C5-430F-BDCE-1FCD60222AA6}">
  <dimension ref="A39:L54"/>
  <sheetViews>
    <sheetView workbookViewId="0" topLeftCell="A1"/>
  </sheetViews>
  <sheetFormatPr defaultColWidth="9.140625" defaultRowHeight="15"/>
  <cols>
    <col min="1" max="1" width="12.57421875" style="12" bestFit="1" customWidth="1"/>
    <col min="2" max="12" width="13.421875" style="12" customWidth="1"/>
    <col min="13" max="16384" width="9.140625" style="12"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9" spans="1:12" ht="15.5">
      <c r="A39" s="126" t="s">
        <v>76</v>
      </c>
      <c r="B39" s="126"/>
      <c r="C39" s="126"/>
      <c r="D39" s="126"/>
      <c r="E39" s="126"/>
      <c r="F39" s="126"/>
      <c r="G39" s="126"/>
      <c r="H39" s="126"/>
      <c r="I39" s="126"/>
      <c r="J39" s="126"/>
      <c r="K39" s="126"/>
      <c r="L39" s="126"/>
    </row>
    <row r="40" spans="1:12" ht="15">
      <c r="A40" s="62" t="s">
        <v>49</v>
      </c>
      <c r="B40" s="1"/>
      <c r="C40" s="1"/>
      <c r="D40" s="1"/>
      <c r="E40" s="1"/>
      <c r="F40" s="1"/>
      <c r="G40" s="1"/>
      <c r="H40" s="1"/>
      <c r="I40" s="1"/>
      <c r="J40" s="1"/>
      <c r="K40" s="1"/>
      <c r="L40" s="1"/>
    </row>
    <row r="41" spans="1:12" ht="15">
      <c r="A41" s="2"/>
      <c r="B41" s="8">
        <v>2012</v>
      </c>
      <c r="C41" s="2">
        <v>2013</v>
      </c>
      <c r="D41" s="2">
        <v>2014</v>
      </c>
      <c r="E41" s="2">
        <v>2015</v>
      </c>
      <c r="F41" s="2">
        <v>2016</v>
      </c>
      <c r="G41" s="2">
        <v>2017</v>
      </c>
      <c r="H41" s="2">
        <v>2018</v>
      </c>
      <c r="I41" s="2">
        <v>2019</v>
      </c>
      <c r="J41" s="2">
        <v>2020</v>
      </c>
      <c r="K41" s="2">
        <v>2021</v>
      </c>
      <c r="L41" s="2">
        <v>2022</v>
      </c>
    </row>
    <row r="42" spans="1:12" ht="15">
      <c r="A42" s="24" t="s">
        <v>1</v>
      </c>
      <c r="B42" s="120" t="s">
        <v>75</v>
      </c>
      <c r="C42" s="100">
        <v>51663.9</v>
      </c>
      <c r="D42" s="121" t="s">
        <v>75</v>
      </c>
      <c r="E42" s="100">
        <v>-211788.4</v>
      </c>
      <c r="F42" s="100">
        <v>3568</v>
      </c>
      <c r="G42" s="100">
        <v>-200581.8</v>
      </c>
      <c r="H42" s="100">
        <v>-64224.9</v>
      </c>
      <c r="I42" s="100">
        <v>30597.8</v>
      </c>
      <c r="J42" s="100"/>
      <c r="K42" s="100">
        <v>-415593.3</v>
      </c>
      <c r="L42" s="100">
        <v>-325742.5</v>
      </c>
    </row>
    <row r="43" spans="1:12" ht="15">
      <c r="A43" s="5" t="s">
        <v>3</v>
      </c>
      <c r="B43" s="101">
        <v>582.919560075549</v>
      </c>
      <c r="C43" s="101">
        <v>692.977077583733</v>
      </c>
      <c r="D43" s="101">
        <v>1089.4290637335</v>
      </c>
      <c r="E43" s="101">
        <v>1277.81783737717</v>
      </c>
      <c r="F43" s="101">
        <v>1123.90954869656</v>
      </c>
      <c r="G43" s="101">
        <v>1515.74902596343</v>
      </c>
      <c r="H43" s="101">
        <v>853.731360760538</v>
      </c>
      <c r="I43" s="101">
        <v>958.345510996358</v>
      </c>
      <c r="J43" s="101">
        <v>503.502848451969</v>
      </c>
      <c r="K43" s="101">
        <v>792.672301559947</v>
      </c>
      <c r="L43" s="101">
        <v>1684.50091619704</v>
      </c>
    </row>
    <row r="44" spans="1:12" ht="15">
      <c r="A44" s="10" t="s">
        <v>4</v>
      </c>
      <c r="B44" s="102">
        <v>368.172941851538</v>
      </c>
      <c r="C44" s="102">
        <v>237.766022287338</v>
      </c>
      <c r="D44" s="102">
        <v>284.588029259264</v>
      </c>
      <c r="E44" s="102">
        <v>139.94973151491</v>
      </c>
      <c r="F44" s="102">
        <v>237.877615014721</v>
      </c>
      <c r="G44" s="102">
        <v>198.037964293358</v>
      </c>
      <c r="H44" s="102">
        <v>219.896185313061</v>
      </c>
      <c r="I44" s="102">
        <v>208.32800960289</v>
      </c>
      <c r="J44" s="102">
        <v>75.2054279484586</v>
      </c>
      <c r="K44" s="102">
        <v>288.718007163384</v>
      </c>
      <c r="L44" s="102">
        <v>896.574358621247</v>
      </c>
    </row>
    <row r="45" spans="1:12" ht="15">
      <c r="A45" s="9" t="s">
        <v>5</v>
      </c>
      <c r="B45" s="103">
        <v>174.796964634522</v>
      </c>
      <c r="C45" s="102">
        <v>158.941203652214</v>
      </c>
      <c r="D45" s="102">
        <v>229.862265445119</v>
      </c>
      <c r="E45" s="102">
        <v>196.78662149488</v>
      </c>
      <c r="F45" s="102">
        <v>66.9492726299944</v>
      </c>
      <c r="G45" s="102">
        <v>123.08630750617</v>
      </c>
      <c r="H45" s="102">
        <v>233.144473145806</v>
      </c>
      <c r="I45" s="102">
        <v>428.414334480357</v>
      </c>
      <c r="J45" s="102">
        <v>133.280799499585</v>
      </c>
      <c r="K45" s="102">
        <v>314.196848056199</v>
      </c>
      <c r="L45" s="102">
        <v>514.023552683157</v>
      </c>
    </row>
    <row r="46" spans="1:12" ht="15">
      <c r="A46" s="5" t="s">
        <v>2</v>
      </c>
      <c r="B46" s="102">
        <v>5598.1</v>
      </c>
      <c r="C46" s="102">
        <v>3072.3</v>
      </c>
      <c r="D46" s="102">
        <v>226.1</v>
      </c>
      <c r="E46" s="102">
        <v>-212.778462582426</v>
      </c>
      <c r="F46" s="102">
        <v>3571.8849309559</v>
      </c>
      <c r="G46" s="102">
        <v>3054.64019626378</v>
      </c>
      <c r="H46" s="102">
        <v>4111.86085530574</v>
      </c>
      <c r="I46" s="102">
        <v>4619.77175857523</v>
      </c>
      <c r="J46" s="102">
        <v>-50.7841980159211</v>
      </c>
      <c r="K46" s="102">
        <v>6351.47709586277</v>
      </c>
      <c r="L46" s="102">
        <v>202.722290420084</v>
      </c>
    </row>
    <row r="47" spans="1:12" ht="15">
      <c r="A47" s="6" t="s">
        <v>6</v>
      </c>
      <c r="B47" s="104">
        <v>631.903844507485</v>
      </c>
      <c r="C47" s="104">
        <v>859.342963551592</v>
      </c>
      <c r="D47" s="104">
        <v>1670.91561345516</v>
      </c>
      <c r="E47" s="104">
        <v>710.436528873507</v>
      </c>
      <c r="F47" s="104">
        <v>1740.79202724388</v>
      </c>
      <c r="G47" s="104">
        <v>268.495433795102</v>
      </c>
      <c r="H47" s="104">
        <v>-302.883680332308</v>
      </c>
      <c r="I47" s="104">
        <v>-828.558493600562</v>
      </c>
      <c r="J47" s="104">
        <v>-278.738447495349</v>
      </c>
      <c r="K47" s="104">
        <v>-1507.76183366896</v>
      </c>
      <c r="L47" s="104">
        <v>-4407.93776801726</v>
      </c>
    </row>
    <row r="48" spans="1:12" ht="17.5" customHeight="1">
      <c r="A48" s="117" t="s">
        <v>74</v>
      </c>
      <c r="B48" s="1"/>
      <c r="C48" s="1"/>
      <c r="D48" s="1"/>
      <c r="E48" s="1"/>
      <c r="F48" s="1"/>
      <c r="G48" s="1"/>
      <c r="H48" s="1"/>
      <c r="I48" s="1"/>
      <c r="J48" s="1"/>
      <c r="K48" s="1"/>
      <c r="L48" s="1"/>
    </row>
    <row r="49" spans="1:12" ht="17.5" customHeight="1">
      <c r="A49" s="63" t="s">
        <v>62</v>
      </c>
      <c r="B49" s="7"/>
      <c r="C49" s="1"/>
      <c r="D49" s="1"/>
      <c r="E49" s="1"/>
      <c r="F49" s="1"/>
      <c r="G49" s="1"/>
      <c r="H49" s="1"/>
      <c r="I49" s="1"/>
      <c r="J49" s="1"/>
      <c r="K49" s="1"/>
      <c r="L49" s="1"/>
    </row>
    <row r="50" spans="2:12" ht="15">
      <c r="B50" s="1"/>
      <c r="C50" s="1"/>
      <c r="D50" s="1"/>
      <c r="E50" s="1"/>
      <c r="F50" s="1"/>
      <c r="G50" s="1"/>
      <c r="H50" s="1"/>
      <c r="I50" s="1"/>
      <c r="J50" s="1"/>
      <c r="K50" s="1"/>
      <c r="L50" s="1"/>
    </row>
    <row r="52" ht="18" customHeight="1">
      <c r="A52" s="25"/>
    </row>
    <row r="53" ht="15">
      <c r="A53" s="25"/>
    </row>
    <row r="54" ht="15">
      <c r="A54" s="25"/>
    </row>
  </sheetData>
  <mergeCells count="1">
    <mergeCell ref="A39:L39"/>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289C-92B0-49F6-B282-BD015474CAED}">
  <dimension ref="A39:L53"/>
  <sheetViews>
    <sheetView workbookViewId="0" topLeftCell="A1"/>
  </sheetViews>
  <sheetFormatPr defaultColWidth="9.140625" defaultRowHeight="15"/>
  <cols>
    <col min="1" max="1" width="18.7109375" style="12" customWidth="1"/>
    <col min="2" max="6" width="14.8515625" style="12" customWidth="1"/>
    <col min="7" max="16384" width="9.140625" style="12"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9" spans="1:12" ht="15.5">
      <c r="A39" s="138" t="s">
        <v>71</v>
      </c>
      <c r="B39" s="138"/>
      <c r="C39" s="138"/>
      <c r="D39" s="138"/>
      <c r="E39" s="138"/>
      <c r="F39" s="138"/>
      <c r="G39" s="138"/>
      <c r="H39" s="138"/>
      <c r="I39" s="138"/>
      <c r="J39" s="138"/>
      <c r="K39" s="138"/>
      <c r="L39" s="138"/>
    </row>
    <row r="40" spans="1:12" ht="15">
      <c r="A40" s="117" t="s">
        <v>77</v>
      </c>
      <c r="B40" s="1"/>
      <c r="C40" s="1"/>
      <c r="D40" s="1"/>
      <c r="E40" s="1"/>
      <c r="F40" s="1"/>
      <c r="G40" s="1"/>
      <c r="H40" s="1"/>
      <c r="I40" s="1"/>
      <c r="J40" s="1"/>
      <c r="K40" s="1"/>
      <c r="L40" s="1"/>
    </row>
    <row r="41" spans="1:5" ht="26">
      <c r="A41" s="56"/>
      <c r="B41" s="56" t="s">
        <v>19</v>
      </c>
      <c r="C41" s="56" t="s">
        <v>18</v>
      </c>
      <c r="D41" s="56" t="s">
        <v>20</v>
      </c>
      <c r="E41" s="56" t="s">
        <v>21</v>
      </c>
    </row>
    <row r="42" spans="1:5" ht="15">
      <c r="A42" s="3" t="s">
        <v>33</v>
      </c>
      <c r="B42" s="57">
        <v>29.67153261259689</v>
      </c>
      <c r="C42" s="57">
        <v>18.808316738890838</v>
      </c>
      <c r="D42" s="57">
        <v>15.60358199877559</v>
      </c>
      <c r="E42" s="57">
        <v>35.91656864973668</v>
      </c>
    </row>
    <row r="43" spans="1:5" ht="15">
      <c r="A43" s="36"/>
      <c r="B43" s="58"/>
      <c r="C43" s="58"/>
      <c r="D43" s="58"/>
      <c r="E43" s="58"/>
    </row>
    <row r="44" spans="1:5" ht="15">
      <c r="A44" s="10" t="s">
        <v>4</v>
      </c>
      <c r="B44" s="59">
        <v>27.96164486001566</v>
      </c>
      <c r="C44" s="59">
        <v>21.81604380657695</v>
      </c>
      <c r="D44" s="59">
        <v>19.742492758963575</v>
      </c>
      <c r="E44" s="59">
        <v>30.47981857444382</v>
      </c>
    </row>
    <row r="45" spans="1:5" ht="15">
      <c r="A45" s="5" t="s">
        <v>6</v>
      </c>
      <c r="B45" s="60"/>
      <c r="C45" s="60"/>
      <c r="D45" s="60"/>
      <c r="E45" s="60"/>
    </row>
    <row r="46" spans="1:5" ht="15">
      <c r="A46" s="5" t="s">
        <v>3</v>
      </c>
      <c r="B46" s="60">
        <v>21.24662247985035</v>
      </c>
      <c r="C46" s="60">
        <v>20.354546597589483</v>
      </c>
      <c r="D46" s="60">
        <v>20.328501522931212</v>
      </c>
      <c r="E46" s="60">
        <v>38.07032939962895</v>
      </c>
    </row>
    <row r="47" spans="1:5" ht="15">
      <c r="A47" s="5" t="s">
        <v>15</v>
      </c>
      <c r="B47" s="60">
        <v>21.492095955124903</v>
      </c>
      <c r="C47" s="60">
        <v>25.238041824942055</v>
      </c>
      <c r="D47" s="60">
        <v>24.365573895827968</v>
      </c>
      <c r="E47" s="60">
        <v>28.90428832410507</v>
      </c>
    </row>
    <row r="48" spans="1:5" ht="15">
      <c r="A48" s="6" t="s">
        <v>37</v>
      </c>
      <c r="B48" s="61">
        <v>36.527432036758825</v>
      </c>
      <c r="C48" s="61">
        <v>14.366028249021264</v>
      </c>
      <c r="D48" s="61">
        <v>13.456255688734387</v>
      </c>
      <c r="E48" s="61">
        <v>35.650284025485526</v>
      </c>
    </row>
    <row r="49" spans="1:12" ht="18" customHeight="1">
      <c r="A49" s="117" t="s">
        <v>72</v>
      </c>
      <c r="B49" s="1"/>
      <c r="C49" s="1"/>
      <c r="D49" s="1"/>
      <c r="E49" s="1"/>
      <c r="F49" s="1"/>
      <c r="G49" s="1"/>
      <c r="H49" s="1"/>
      <c r="I49" s="1"/>
      <c r="J49" s="1"/>
      <c r="K49" s="1"/>
      <c r="L49" s="1"/>
    </row>
    <row r="50" spans="1:12" ht="18" customHeight="1">
      <c r="A50" s="25" t="s">
        <v>34</v>
      </c>
      <c r="B50" s="1"/>
      <c r="C50" s="1"/>
      <c r="D50" s="1"/>
      <c r="E50" s="1"/>
      <c r="F50" s="1"/>
      <c r="G50" s="1"/>
      <c r="H50" s="1"/>
      <c r="I50" s="1"/>
      <c r="J50" s="1"/>
      <c r="K50" s="1"/>
      <c r="L50" s="1"/>
    </row>
    <row r="51" ht="15" customHeight="1">
      <c r="A51" s="25" t="s">
        <v>35</v>
      </c>
    </row>
    <row r="52" ht="15" customHeight="1">
      <c r="A52" s="25" t="s">
        <v>36</v>
      </c>
    </row>
    <row r="53" ht="18" customHeight="1">
      <c r="A53" s="63" t="s">
        <v>44</v>
      </c>
    </row>
  </sheetData>
  <mergeCells count="1">
    <mergeCell ref="A39:L39"/>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Quentin Schmidt</dc:creator>
  <cp:keywords/>
  <dc:description/>
  <cp:lastModifiedBy>Knut Utvik</cp:lastModifiedBy>
  <dcterms:created xsi:type="dcterms:W3CDTF">2015-06-05T18:17:20Z</dcterms:created>
  <dcterms:modified xsi:type="dcterms:W3CDTF">2024-03-25T12:31:34Z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2024-03-06T10:11:22Z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e88e5a54-9bb3-429c-864e-a13dada1c0cc</vt:lpwstr>
  </property>
  <property fmtid="{D5CDD505-2E9C-101B-9397-08002B2CF9AE}" pid="8" name="MSIP_Label_6bd9ddd1-4d20-43f6-abfa-fc3c07406f94_ContentBits">
    <vt:lpwstr>0</vt:lpwstr>
  </property>
</Properties>
</file>