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150" windowWidth="19320" windowHeight="12645" tabRatio="802" activeTab="3"/>
  </bookViews>
  <sheets>
    <sheet name="Table 1" sheetId="59" r:id="rId1"/>
    <sheet name="Table 2" sheetId="60" r:id="rId2"/>
    <sheet name="Figure 1" sheetId="57" r:id="rId3"/>
    <sheet name="Figure 2" sheetId="58" r:id="rId4"/>
    <sheet name="CRF classification" sheetId="50" state="hidden" r:id="rId5"/>
  </sheets>
  <externalReferences>
    <externalReference r:id="rId8"/>
  </externalReferences>
  <definedNames>
    <definedName name="__xlnm.Database">"#REF!"</definedName>
    <definedName name="Accounts" localSheetId="1">#REF!</definedName>
    <definedName name="Accounts">#REF!</definedName>
    <definedName name="Colheads" localSheetId="1">#REF!</definedName>
    <definedName name="Colheads">#REF!</definedName>
    <definedName name="datab" localSheetId="1">#REF!</definedName>
    <definedName name="datab">#REF!</definedName>
    <definedName name="Datamat" localSheetId="1">#REF!</definedName>
    <definedName name="Datamat">#REF!</definedName>
    <definedName name="Leontief138" localSheetId="1">#REF!</definedName>
    <definedName name="Leontief138">#REF!</definedName>
    <definedName name="Matrix138" localSheetId="1">#REF!</definedName>
    <definedName name="Matrix138">#REF!</definedName>
    <definedName name="Rowtitles" localSheetId="1">#REF!</definedName>
    <definedName name="Rowtitles">#REF!</definedName>
    <definedName name="skrange">'[1]0800Trimmed'!$F$35:$AU$154</definedName>
    <definedName name="ssss" localSheetId="1">#REF!</definedName>
    <definedName name="ssss">#REF!</definedName>
  </definedNames>
  <calcPr calcId="145621"/>
</workbook>
</file>

<file path=xl/sharedStrings.xml><?xml version="1.0" encoding="utf-8"?>
<sst xmlns="http://schemas.openxmlformats.org/spreadsheetml/2006/main" count="408" uniqueCount="380">
  <si>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</si>
  <si>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</si>
  <si>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</si>
  <si>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</si>
  <si>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</si>
  <si>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</si>
  <si>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</si>
  <si>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</si>
  <si>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</si>
  <si>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</si>
  <si>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</si>
  <si>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</si>
  <si>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</si>
  <si>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</si>
  <si>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1996</t>
  </si>
  <si>
    <t>1997</t>
  </si>
  <si>
    <t>1998</t>
  </si>
  <si>
    <t>1999</t>
  </si>
  <si>
    <t>Source of data</t>
  </si>
  <si>
    <t>UNIT</t>
  </si>
  <si>
    <t>1995</t>
  </si>
  <si>
    <t>2014</t>
  </si>
  <si>
    <t>1</t>
  </si>
  <si>
    <t>1.AA</t>
  </si>
  <si>
    <t>1.A.1</t>
  </si>
  <si>
    <t>1.A.1.a</t>
  </si>
  <si>
    <t>1.A.1.b</t>
  </si>
  <si>
    <t>1.A.1.c</t>
  </si>
  <si>
    <t>1.A.2</t>
  </si>
  <si>
    <t>1.A.2.a</t>
  </si>
  <si>
    <t>1.A.2.b</t>
  </si>
  <si>
    <t>1.A.2.c</t>
  </si>
  <si>
    <t>1.A.2.d</t>
  </si>
  <si>
    <t>1.A.2.e</t>
  </si>
  <si>
    <t>1.A.2.f</t>
  </si>
  <si>
    <t>1.A.2.g</t>
  </si>
  <si>
    <t>1.A.3</t>
  </si>
  <si>
    <t>1.A.3.a</t>
  </si>
  <si>
    <t>1.A.3.b</t>
  </si>
  <si>
    <t>1.A.3.c</t>
  </si>
  <si>
    <t>1.A.3.d</t>
  </si>
  <si>
    <t>1.A.3.e</t>
  </si>
  <si>
    <t>1.A.4</t>
  </si>
  <si>
    <t>1.A.4.a</t>
  </si>
  <si>
    <t>1.A.4.b</t>
  </si>
  <si>
    <t>1.A.4.c</t>
  </si>
  <si>
    <t>1.A.5</t>
  </si>
  <si>
    <t>1.A.5.a</t>
  </si>
  <si>
    <t>1.A.5.b</t>
  </si>
  <si>
    <t>1.B</t>
  </si>
  <si>
    <t>1.B.1</t>
  </si>
  <si>
    <t>1.B.2</t>
  </si>
  <si>
    <t>1.C</t>
  </si>
  <si>
    <t>1.D.1</t>
  </si>
  <si>
    <t>1.D.1.a</t>
  </si>
  <si>
    <t>1.D.1.b</t>
  </si>
  <si>
    <t>1.D.2</t>
  </si>
  <si>
    <t>1.D.3</t>
  </si>
  <si>
    <t>2</t>
  </si>
  <si>
    <t>2.A</t>
  </si>
  <si>
    <t>2.A.1</t>
  </si>
  <si>
    <t>2.A.2</t>
  </si>
  <si>
    <t>2.A.3</t>
  </si>
  <si>
    <t>2.A.4</t>
  </si>
  <si>
    <t>2.B</t>
  </si>
  <si>
    <t>2.B.1</t>
  </si>
  <si>
    <t>2.B.10</t>
  </si>
  <si>
    <t>2.B.2</t>
  </si>
  <si>
    <t>2.B.3</t>
  </si>
  <si>
    <t>2.B.4</t>
  </si>
  <si>
    <t>2.B.5</t>
  </si>
  <si>
    <t>2.B.6</t>
  </si>
  <si>
    <t>2.B.7</t>
  </si>
  <si>
    <t>2.B.8</t>
  </si>
  <si>
    <t>2.B.9</t>
  </si>
  <si>
    <t>2.C</t>
  </si>
  <si>
    <t>2.C.1</t>
  </si>
  <si>
    <t>2.C.2</t>
  </si>
  <si>
    <t>2.C.3</t>
  </si>
  <si>
    <t>2.C.4</t>
  </si>
  <si>
    <t>2.C.5</t>
  </si>
  <si>
    <t>2.C.6</t>
  </si>
  <si>
    <t>2.C.7</t>
  </si>
  <si>
    <t>2.D</t>
  </si>
  <si>
    <t>2.D.1</t>
  </si>
  <si>
    <t>2.D.2</t>
  </si>
  <si>
    <t>2.D.3</t>
  </si>
  <si>
    <t>2.E</t>
  </si>
  <si>
    <t>2.E.1</t>
  </si>
  <si>
    <t>2.E.2</t>
  </si>
  <si>
    <t>2.E.3</t>
  </si>
  <si>
    <t>2.E.4</t>
  </si>
  <si>
    <t>2.E.5</t>
  </si>
  <si>
    <t>2.F</t>
  </si>
  <si>
    <t>2.F.1</t>
  </si>
  <si>
    <t>2.F.2</t>
  </si>
  <si>
    <t>2.F.3</t>
  </si>
  <si>
    <t>2.F.4</t>
  </si>
  <si>
    <t>2.F.5</t>
  </si>
  <si>
    <t>2.F.6</t>
  </si>
  <si>
    <t>2.G</t>
  </si>
  <si>
    <t>2.H</t>
  </si>
  <si>
    <t>3</t>
  </si>
  <si>
    <t>3.1</t>
  </si>
  <si>
    <t>3.A</t>
  </si>
  <si>
    <t>3.A.1</t>
  </si>
  <si>
    <t>3.A.2</t>
  </si>
  <si>
    <t>3.A.3</t>
  </si>
  <si>
    <t>3.A.4</t>
  </si>
  <si>
    <t>3.B</t>
  </si>
  <si>
    <t>3.B.1</t>
  </si>
  <si>
    <t>3.B.2</t>
  </si>
  <si>
    <t>3.B.3</t>
  </si>
  <si>
    <t>3.B.4</t>
  </si>
  <si>
    <t>3.B.5</t>
  </si>
  <si>
    <t>3.C</t>
  </si>
  <si>
    <t>3.C.1</t>
  </si>
  <si>
    <t>3.C.2</t>
  </si>
  <si>
    <t>3.C.3</t>
  </si>
  <si>
    <t>3.C.4</t>
  </si>
  <si>
    <t>3.D</t>
  </si>
  <si>
    <t>3.D.1</t>
  </si>
  <si>
    <t>3.D.2</t>
  </si>
  <si>
    <t>3.E</t>
  </si>
  <si>
    <t>3.F</t>
  </si>
  <si>
    <t>3.F.1</t>
  </si>
  <si>
    <t>3.F.2</t>
  </si>
  <si>
    <t>3.F.3</t>
  </si>
  <si>
    <t>3.F.4</t>
  </si>
  <si>
    <t>3.F.5</t>
  </si>
  <si>
    <t>3.G</t>
  </si>
  <si>
    <t>3.H</t>
  </si>
  <si>
    <t>3.I</t>
  </si>
  <si>
    <t>3.J</t>
  </si>
  <si>
    <t>4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</si>
  <si>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</si>
  <si>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</si>
  <si>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</si>
  <si>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</si>
  <si>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</si>
  <si>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</si>
  <si>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</si>
  <si>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</si>
  <si>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</si>
  <si>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</si>
  <si>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</si>
  <si>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</si>
  <si>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</si>
  <si>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</si>
  <si>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</si>
  <si>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</si>
  <si>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4.F.2</t>
  </si>
  <si>
    <t>4.G</t>
  </si>
  <si>
    <t>4.H</t>
  </si>
  <si>
    <t>5</t>
  </si>
  <si>
    <t>5.A</t>
  </si>
  <si>
    <t>5.A.1</t>
  </si>
  <si>
    <t>5.A.2</t>
  </si>
  <si>
    <t>5.A.3</t>
  </si>
  <si>
    <t>5.B</t>
  </si>
  <si>
    <t>5.B.1</t>
  </si>
  <si>
    <t>5.B.2</t>
  </si>
  <si>
    <t>5.C</t>
  </si>
  <si>
    <t>5.C.1</t>
  </si>
  <si>
    <t>5.C.2</t>
  </si>
  <si>
    <t>5.D</t>
  </si>
  <si>
    <t>5.D.1</t>
  </si>
  <si>
    <t>5.D.2</t>
  </si>
  <si>
    <t>5.D.3</t>
  </si>
  <si>
    <t>5.E</t>
  </si>
  <si>
    <t>5.F</t>
  </si>
  <si>
    <t>5.F.1</t>
  </si>
  <si>
    <t>5.F.2</t>
  </si>
  <si>
    <t>5.F.3</t>
  </si>
  <si>
    <t>6</t>
  </si>
  <si>
    <t>ind_CO2</t>
  </si>
  <si>
    <t>Sectors/Totals_excl_excl</t>
  </si>
  <si>
    <t>Sectors/Totals_excl_incl</t>
  </si>
  <si>
    <t>Sectors/Totals_incl_excl</t>
  </si>
  <si>
    <t>Sectors/Totals_incl_incl</t>
  </si>
  <si>
    <t>Source: EEA - http://www.eea.europa.eu/data-and-maps/data/national-emissions-reported-to-the-unfccc-and-to-the-eu-greenhouse-gas-monitoring-mechanism-10</t>
  </si>
  <si>
    <t>Sector code</t>
  </si>
  <si>
    <t>Sector name</t>
  </si>
  <si>
    <t>Energy</t>
  </si>
  <si>
    <t>Chemicals</t>
  </si>
  <si>
    <t>Non-metallic minerals</t>
  </si>
  <si>
    <t>Transport</t>
  </si>
  <si>
    <t>Railways</t>
  </si>
  <si>
    <t>Residential</t>
  </si>
  <si>
    <t>Stationary</t>
  </si>
  <si>
    <t>Mobile</t>
  </si>
  <si>
    <t>Glass production</t>
  </si>
  <si>
    <t>Industrial wastewater</t>
  </si>
  <si>
    <t>Domestic wastewater</t>
  </si>
  <si>
    <t>Waste management</t>
  </si>
  <si>
    <t>Other LULUCF</t>
  </si>
  <si>
    <t>Land converted to other land</t>
  </si>
  <si>
    <t>Other Land</t>
  </si>
  <si>
    <t>Land converted to settlements</t>
  </si>
  <si>
    <t>Settlements remaining settlements</t>
  </si>
  <si>
    <t>Settlements</t>
  </si>
  <si>
    <t>Land converted to wetlands</t>
  </si>
  <si>
    <t>Wetlands remaining wetlands</t>
  </si>
  <si>
    <t>Wetlands</t>
  </si>
  <si>
    <t>Land converted to grassland</t>
  </si>
  <si>
    <t>Grassland remaining grassland</t>
  </si>
  <si>
    <t>Grassland</t>
  </si>
  <si>
    <t>Land converted to cropland</t>
  </si>
  <si>
    <t>Cropland remaining cropland</t>
  </si>
  <si>
    <t>Cropland</t>
  </si>
  <si>
    <t>Land converted to forest land</t>
  </si>
  <si>
    <t>Other agriculture emissions</t>
  </si>
  <si>
    <t>Liming</t>
  </si>
  <si>
    <t>Sugar cane</t>
  </si>
  <si>
    <t>Tubers and roots</t>
  </si>
  <si>
    <t>Pulses</t>
  </si>
  <si>
    <t>Cereals</t>
  </si>
  <si>
    <t>Rainfed</t>
  </si>
  <si>
    <t>Irrigated</t>
  </si>
  <si>
    <t>Livestock</t>
  </si>
  <si>
    <t>Agriculture</t>
  </si>
  <si>
    <t>Solvents</t>
  </si>
  <si>
    <t>Aerosols</t>
  </si>
  <si>
    <t>Other electronics industry</t>
  </si>
  <si>
    <t>Photovoltaics</t>
  </si>
  <si>
    <t>Other chemical industry</t>
  </si>
  <si>
    <r>
      <t>Indirect CO</t>
    </r>
    <r>
      <rPr>
        <vertAlign val="subscript"/>
        <sz val="9"/>
        <color indexed="8"/>
        <rFont val="Arial"/>
        <family val="2"/>
      </rPr>
      <t>2</t>
    </r>
  </si>
  <si>
    <r>
      <t>Total (without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</si>
  <si>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(without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</si>
  <si>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</si>
  <si>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</si>
  <si>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Solid waste disposal</t>
  </si>
  <si>
    <t>Managed waste disposal sites</t>
  </si>
  <si>
    <t>Unmanaged waste disposal sites</t>
  </si>
  <si>
    <t>Uncategorized waste disposal sites</t>
  </si>
  <si>
    <t>Biological treatment of solid waste</t>
  </si>
  <si>
    <t>Waste composting</t>
  </si>
  <si>
    <t>Anaerobic digestion at biogas facilities</t>
  </si>
  <si>
    <t>Incineration and open burning of waste</t>
  </si>
  <si>
    <t>Waste incineration</t>
  </si>
  <si>
    <t>Open burning of waste</t>
  </si>
  <si>
    <t>Wastewater treatment and discharge</t>
  </si>
  <si>
    <t>Other wastewater</t>
  </si>
  <si>
    <t>Other disposal</t>
  </si>
  <si>
    <t>Memo item - waste management</t>
  </si>
  <si>
    <t>Long-term storage of C in waste disposal sites</t>
  </si>
  <si>
    <t>Annual change in total long-term C storage</t>
  </si>
  <si>
    <t>Annual change in total long-term C storage in hwp waste</t>
  </si>
  <si>
    <r>
      <t>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</si>
  <si>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r>
      <t>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</si>
  <si>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t>Urea application</t>
  </si>
  <si>
    <t>Other agricultural residues</t>
  </si>
  <si>
    <t>Forest land</t>
  </si>
  <si>
    <t>Forest land remaining forest land</t>
  </si>
  <si>
    <t>Harvested wood products</t>
  </si>
  <si>
    <t>Agricultural soils</t>
  </si>
  <si>
    <t>Prescribed burning of savannas</t>
  </si>
  <si>
    <t>Field burning of agricultural residues</t>
  </si>
  <si>
    <t>Other rice cultivation</t>
  </si>
  <si>
    <t>Deep water</t>
  </si>
  <si>
    <t>Rice cultivation</t>
  </si>
  <si>
    <t>Manure management</t>
  </si>
  <si>
    <t>Manure management - Cattle</t>
  </si>
  <si>
    <t>Manure management - Sheep</t>
  </si>
  <si>
    <t>Manure management - Swine</t>
  </si>
  <si>
    <t>Manure management - Other livestock</t>
  </si>
  <si>
    <r>
      <t>Manure management - 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</t>
    </r>
  </si>
  <si>
    <t>Enteric fermentation</t>
  </si>
  <si>
    <t>Enteric fermentation - Cattle</t>
  </si>
  <si>
    <t>Enteric fermentation - Sheep</t>
  </si>
  <si>
    <t>Enteric fermentation - Swine</t>
  </si>
  <si>
    <t>Enteric fermentation - Other livestock</t>
  </si>
  <si>
    <t>Mineral industry</t>
  </si>
  <si>
    <t>Cement production</t>
  </si>
  <si>
    <t>Lime production</t>
  </si>
  <si>
    <t>Other process uses of carbonates</t>
  </si>
  <si>
    <t>Chemical industry</t>
  </si>
  <si>
    <t>Ammonia production</t>
  </si>
  <si>
    <t>Nitric acid production</t>
  </si>
  <si>
    <t>Adipic acid production</t>
  </si>
  <si>
    <t>Caprolactam, glyoxal and glyoxylic acid production</t>
  </si>
  <si>
    <t>Carbide production</t>
  </si>
  <si>
    <t>Titanium dioxide production</t>
  </si>
  <si>
    <t>Soda ash production</t>
  </si>
  <si>
    <t>Petrochemical and carbon black production</t>
  </si>
  <si>
    <t>Fluorochemical production</t>
  </si>
  <si>
    <t>Metal industry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</si>
  <si>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</si>
  <si>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</si>
  <si>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</si>
  <si>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</si>
  <si>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</si>
  <si>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</si>
  <si>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Other metal industry</t>
  </si>
  <si>
    <t>Non-energy products from fuels and solvent use</t>
  </si>
  <si>
    <t>Lubricant use</t>
  </si>
  <si>
    <t>Paraffin wax use</t>
  </si>
  <si>
    <t>Other non-energy products</t>
  </si>
  <si>
    <t>Electronics industry</t>
  </si>
  <si>
    <t>Integrated circuit or semiconductor</t>
  </si>
  <si>
    <t>TFT flat panel display</t>
  </si>
  <si>
    <t>Heat transfer fluid</t>
  </si>
  <si>
    <t>Product uses as substitutes for ODS</t>
  </si>
  <si>
    <t>Refrigeration and air conditioning</t>
  </si>
  <si>
    <t>Foam blowing agents</t>
  </si>
  <si>
    <t>Fire protection</t>
  </si>
  <si>
    <t>Other applications</t>
  </si>
  <si>
    <t>Other product manufacture and use</t>
  </si>
  <si>
    <t>Other industrial process and product use</t>
  </si>
  <si>
    <t>Fuel combustion - sectoral approach</t>
  </si>
  <si>
    <t>Energy industries</t>
  </si>
  <si>
    <t>Public electricity and heat production</t>
  </si>
  <si>
    <t>Petroleum refining</t>
  </si>
  <si>
    <t>Manufacture of solid fuels and other energy industries</t>
  </si>
  <si>
    <t>Manufacturing industries and construction</t>
  </si>
  <si>
    <t>Iron and steel</t>
  </si>
  <si>
    <t>Non-ferrous metals</t>
  </si>
  <si>
    <t>Pulp, paper and print</t>
  </si>
  <si>
    <t>Food processing, beverages and tobacco</t>
  </si>
  <si>
    <t>Other manufacturing industries and constructions</t>
  </si>
  <si>
    <t>Domestic aviation</t>
  </si>
  <si>
    <t>Road transportation</t>
  </si>
  <si>
    <t>Domestic navigation</t>
  </si>
  <si>
    <t>Other transportation</t>
  </si>
  <si>
    <t>Other sectors</t>
  </si>
  <si>
    <t>Commercial/institutional</t>
  </si>
  <si>
    <t>Agriculture/forestry/fishing</t>
  </si>
  <si>
    <t>Other other sectors</t>
  </si>
  <si>
    <t>Fugitive emissions from fuels</t>
  </si>
  <si>
    <t>Solid fuels</t>
  </si>
  <si>
    <t>Oil and natural gas and other emissions from energy production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</si>
  <si>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transport and storage</t>
    </r>
  </si>
  <si>
    <t>International bunkers</t>
  </si>
  <si>
    <t>International aviation</t>
  </si>
  <si>
    <t>International navigation</t>
  </si>
  <si>
    <t>Multilateral operations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</si>
  <si>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emissions from biomass</t>
    </r>
  </si>
  <si>
    <t>Other sector</t>
  </si>
  <si>
    <t>Industrial processes and product use</t>
  </si>
  <si>
    <t>Land use, land-use change and forestry</t>
  </si>
  <si>
    <t>Other carbon-containing fertilizers</t>
  </si>
  <si>
    <t>CRF classification (IPCC 2006) as implemented by EEA</t>
  </si>
  <si>
    <t>1994</t>
  </si>
  <si>
    <t>1993</t>
  </si>
  <si>
    <t>1992</t>
  </si>
  <si>
    <t>1991</t>
  </si>
  <si>
    <t>1990</t>
  </si>
  <si>
    <t>Non-LULUCF agricultural activities (sector 3)</t>
  </si>
  <si>
    <t>Other LULUCF land (sectors 4B-4F; 4H)</t>
  </si>
  <si>
    <t>Forest land and harvested wood products (sectors 4A; 4G)</t>
  </si>
  <si>
    <t xml:space="preserve">No debit within LULUCF sub-sectors; compensation by forest land and HWP of the agricultural activities in sector 3: </t>
  </si>
  <si>
    <t>Thousand tonnes of CO2</t>
  </si>
  <si>
    <t>Greenhouse Gas Emissions (CO2 equivalent)</t>
  </si>
  <si>
    <t>AIRPOL</t>
  </si>
  <si>
    <t>Thousand tonnes</t>
  </si>
  <si>
    <t>European environment agency (EEA)</t>
  </si>
  <si>
    <t>Greenhouse gas emissions by source sector (source: EEA) [env_air_gge]</t>
  </si>
  <si>
    <t>EU-28 consumption of sawnwood &amp; panels</t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</si>
  <si>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stored in harvested wood products</t>
    </r>
  </si>
  <si>
    <r>
      <t>(1 000 tonnes 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-equivalent)</t>
    </r>
  </si>
  <si>
    <r>
      <t>Source:</t>
    </r>
    <r>
      <rPr>
        <sz val="9"/>
        <color theme="1"/>
        <rFont val="Arial"/>
        <family val="2"/>
      </rPr>
      <t xml:space="preserve"> Eurostat (online data codes: env_air_gge, for_swpan)</t>
    </r>
  </si>
  <si>
    <r>
      <t>Source:</t>
    </r>
    <r>
      <rPr>
        <sz val="9"/>
        <rFont val="Arial"/>
        <family val="2"/>
      </rPr>
      <t xml:space="preserve"> Eurostat (online data code: env_air_gge)</t>
    </r>
  </si>
  <si>
    <r>
      <t>All sectors and indirect CO</t>
    </r>
    <r>
      <rPr>
        <b/>
        <vertAlign val="subscript"/>
        <sz val="9"/>
        <rFont val="Arial"/>
        <family val="2"/>
      </rPr>
      <t>2</t>
    </r>
  </si>
  <si>
    <t>Sum of removals by forest land and HWP</t>
  </si>
  <si>
    <t>Removals</t>
  </si>
  <si>
    <t>By forest land and harvested wood products</t>
  </si>
  <si>
    <t>By forest land</t>
  </si>
  <si>
    <r>
      <t>(million tonnes of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-equivalent)</t>
    </r>
  </si>
  <si>
    <r>
      <t>Source:</t>
    </r>
    <r>
      <rPr>
        <sz val="9"/>
        <rFont val="Arial"/>
        <family val="2"/>
      </rPr>
      <t xml:space="preserve"> EEA (online data code: env_air_gge)</t>
    </r>
  </si>
  <si>
    <r>
      <t>(million tonnes of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-equivalent)</t>
    </r>
  </si>
  <si>
    <t>Non-LULUCF agricultural activities
(sector 3)</t>
  </si>
  <si>
    <t>Forest land and harvested wood products 
(sectors 4A; 4G)</t>
  </si>
  <si>
    <t>(% of all emissions)</t>
  </si>
  <si>
    <t>Other LULUCF land
(sectors 4B–4F; 4H)</t>
  </si>
  <si>
    <t>Table 1: Total GHG emissions and removals by forests and harvested wood products 1990-2015</t>
  </si>
  <si>
    <t>Table 2: Greenhouse gas emissions and removals by LULUCF and agricultural source sectors, EU-28, 1990–2015</t>
  </si>
  <si>
    <t>Figure 1: Greenhouse gas emissions and removals by LULUCF and agricultural source sectors, EU-28, 1990–2015</t>
  </si>
  <si>
    <t>Note:  Without acccounting rules.</t>
  </si>
  <si>
    <t>Note: Different scale on the left and right axis.</t>
  </si>
  <si>
    <r>
      <t>Figure 2: Consumption of wood products and storage of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, EU-28, 1992–2015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</si>
</sst>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dd\.mm\.yy"/>
    <numFmt numFmtId="167" formatCode="#,##0.0_i"/>
    <numFmt numFmtId="168" formatCode="#,##0.0"/>
    <numFmt numFmtId="169" formatCode="_-* #,##0.00\ [$€]_-;\-* #,##0.00\ [$€]_-;_-* &quot;-&quot;??\ [$€]_-;_-@_-"/>
    <numFmt numFmtId="170" formatCode="#,###,##0"/>
    <numFmt numFmtId="171" formatCode="#,##0.000"/>
  </numFmts>
  <fonts count="47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u val="single"/>
      <sz val="9"/>
      <color theme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799966812134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color rgb="FF000000"/>
      <name val="Arial"/>
      <family val="2"/>
    </font>
    <font>
      <b/>
      <sz val="9"/>
      <color indexed="8"/>
      <name val="Arial"/>
      <family val="2"/>
    </font>
    <font>
      <vertAlign val="subscript"/>
      <sz val="9"/>
      <name val="Arial"/>
      <family val="2"/>
    </font>
    <font>
      <i/>
      <sz val="9"/>
      <color theme="1"/>
      <name val="Arial"/>
      <family val="2"/>
    </font>
    <font>
      <b/>
      <vertAlign val="subscript"/>
      <sz val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7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43" fontId="5" fillId="0" borderId="0" applyFont="0" applyFill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1" fillId="21" borderId="0" applyNumberFormat="0" applyFont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7" fillId="0" borderId="0" applyFill="0" applyBorder="0" applyProtection="0">
      <alignment horizontal="right"/>
    </xf>
    <xf numFmtId="167" fontId="27" fillId="0" borderId="0" applyFill="0" applyBorder="0" applyProtection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28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7" fontId="5" fillId="0" borderId="0" applyFill="0" applyBorder="0" applyProtection="0">
      <alignment horizontal="right"/>
    </xf>
    <xf numFmtId="0" fontId="2" fillId="0" borderId="0">
      <alignment/>
      <protection/>
    </xf>
    <xf numFmtId="167" fontId="7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9" fillId="3" borderId="0" applyNumberFormat="0" applyBorder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26" fillId="23" borderId="9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24" fillId="0" borderId="8" applyNumberFormat="0" applyFill="0" applyAlignment="0" applyProtection="0"/>
    <xf numFmtId="0" fontId="30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7" fontId="5" fillId="0" borderId="0" applyFill="0" applyBorder="0" applyProtection="0">
      <alignment horizontal="right"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25" borderId="0" applyNumberFormat="0" applyFont="0" applyBorder="0">
      <alignment/>
      <protection hidden="1"/>
    </xf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9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2" fillId="27" borderId="0" applyNumberFormat="0" applyBorder="0">
      <alignment/>
      <protection locked="0"/>
    </xf>
    <xf numFmtId="0" fontId="33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20" borderId="2" applyNumberFormat="0" applyAlignment="0" applyProtection="0"/>
    <xf numFmtId="164" fontId="2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35" fillId="0" borderId="0" applyNumberFormat="0" applyBorder="0" applyAlignment="0"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3">
    <xf numFmtId="0" fontId="0" fillId="0" borderId="0" xfId="0"/>
    <xf numFmtId="0" fontId="5" fillId="0" borderId="0" xfId="0" applyFont="1"/>
    <xf numFmtId="0" fontId="5" fillId="0" borderId="0" xfId="20" applyFont="1">
      <alignment/>
      <protection/>
    </xf>
    <xf numFmtId="0" fontId="5" fillId="8" borderId="11" xfId="20" applyNumberFormat="1" applyFont="1" applyFill="1" applyBorder="1" applyAlignment="1">
      <alignment/>
      <protection/>
    </xf>
    <xf numFmtId="0" fontId="5" fillId="0" borderId="0" xfId="90" applyFont="1">
      <alignment/>
      <protection/>
    </xf>
    <xf numFmtId="0" fontId="3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/>
    </xf>
    <xf numFmtId="0" fontId="38" fillId="0" borderId="0" xfId="206" applyFont="1" applyFill="1" applyBorder="1" applyAlignment="1">
      <alignment/>
      <protection/>
    </xf>
    <xf numFmtId="0" fontId="5" fillId="0" borderId="0" xfId="206" applyFont="1" applyFill="1" applyBorder="1" applyAlignment="1">
      <alignment/>
      <protection/>
    </xf>
    <xf numFmtId="0" fontId="41" fillId="29" borderId="12" xfId="206" applyFont="1" applyFill="1" applyBorder="1" applyAlignment="1">
      <alignment horizontal="center"/>
      <protection/>
    </xf>
    <xf numFmtId="0" fontId="37" fillId="30" borderId="0" xfId="206" applyFont="1" applyFill="1" applyBorder="1" applyAlignment="1">
      <alignment wrapText="1"/>
      <protection/>
    </xf>
    <xf numFmtId="0" fontId="37" fillId="30" borderId="0" xfId="206" applyFont="1" applyFill="1" applyBorder="1" applyAlignment="1">
      <alignment/>
      <protection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7" fillId="0" borderId="13" xfId="206" applyFont="1" applyFill="1" applyBorder="1" applyAlignment="1">
      <alignment/>
      <protection/>
    </xf>
    <xf numFmtId="0" fontId="37" fillId="0" borderId="14" xfId="206" applyFont="1" applyFill="1" applyBorder="1" applyAlignment="1">
      <alignment/>
      <protection/>
    </xf>
    <xf numFmtId="0" fontId="8" fillId="0" borderId="14" xfId="0" applyFont="1" applyBorder="1" applyAlignment="1">
      <alignment vertical="center"/>
    </xf>
    <xf numFmtId="0" fontId="37" fillId="0" borderId="15" xfId="206" applyFont="1" applyFill="1" applyBorder="1" applyAlignment="1">
      <alignment/>
      <protection/>
    </xf>
    <xf numFmtId="0" fontId="8" fillId="0" borderId="15" xfId="0" applyFont="1" applyBorder="1" applyAlignment="1">
      <alignment vertical="center"/>
    </xf>
    <xf numFmtId="0" fontId="41" fillId="0" borderId="13" xfId="206" applyFont="1" applyFill="1" applyBorder="1" applyAlignment="1">
      <alignment horizontal="left" wrapText="1"/>
      <protection/>
    </xf>
    <xf numFmtId="0" fontId="41" fillId="0" borderId="14" xfId="206" applyFont="1" applyFill="1" applyBorder="1" applyAlignment="1">
      <alignment horizontal="left" wrapText="1"/>
      <protection/>
    </xf>
    <xf numFmtId="0" fontId="41" fillId="0" borderId="15" xfId="206" applyFont="1" applyFill="1" applyBorder="1" applyAlignment="1">
      <alignment horizontal="left" wrapText="1"/>
      <protection/>
    </xf>
    <xf numFmtId="0" fontId="41" fillId="30" borderId="0" xfId="206" applyFont="1" applyFill="1" applyBorder="1" applyAlignment="1">
      <alignment horizontal="left"/>
      <protection/>
    </xf>
    <xf numFmtId="0" fontId="41" fillId="0" borderId="13" xfId="206" applyFont="1" applyFill="1" applyBorder="1" applyAlignment="1">
      <alignment horizontal="left"/>
      <protection/>
    </xf>
    <xf numFmtId="0" fontId="41" fillId="0" borderId="14" xfId="206" applyFont="1" applyFill="1" applyBorder="1" applyAlignment="1">
      <alignment horizontal="left"/>
      <protection/>
    </xf>
    <xf numFmtId="0" fontId="41" fillId="0" borderId="15" xfId="206" applyFont="1" applyFill="1" applyBorder="1" applyAlignment="1">
      <alignment horizontal="left"/>
      <protection/>
    </xf>
    <xf numFmtId="0" fontId="41" fillId="30" borderId="0" xfId="206" applyFont="1" applyFill="1" applyBorder="1" applyAlignment="1">
      <alignment horizontal="left" wrapText="1"/>
      <protection/>
    </xf>
    <xf numFmtId="0" fontId="41" fillId="29" borderId="16" xfId="206" applyFont="1" applyFill="1" applyBorder="1" applyAlignment="1">
      <alignment horizontal="center"/>
      <protection/>
    </xf>
    <xf numFmtId="0" fontId="41" fillId="30" borderId="17" xfId="206" applyFont="1" applyFill="1" applyBorder="1" applyAlignment="1">
      <alignment horizontal="left"/>
      <protection/>
    </xf>
    <xf numFmtId="0" fontId="41" fillId="0" borderId="18" xfId="206" applyFont="1" applyFill="1" applyBorder="1" applyAlignment="1">
      <alignment horizontal="left"/>
      <protection/>
    </xf>
    <xf numFmtId="0" fontId="41" fillId="0" borderId="19" xfId="206" applyFont="1" applyFill="1" applyBorder="1" applyAlignment="1">
      <alignment horizontal="left"/>
      <protection/>
    </xf>
    <xf numFmtId="0" fontId="41" fillId="0" borderId="20" xfId="206" applyFont="1" applyFill="1" applyBorder="1" applyAlignment="1">
      <alignment horizontal="left"/>
      <protection/>
    </xf>
    <xf numFmtId="0" fontId="5" fillId="0" borderId="17" xfId="0" applyFont="1" applyBorder="1" applyAlignment="1">
      <alignment/>
    </xf>
    <xf numFmtId="0" fontId="8" fillId="0" borderId="0" xfId="0" applyFont="1" applyAlignment="1">
      <alignment horizontal="left" vertical="center" readingOrder="1"/>
    </xf>
    <xf numFmtId="0" fontId="5" fillId="0" borderId="0" xfId="20" applyNumberFormat="1" applyFont="1" applyFill="1" applyBorder="1" applyAlignment="1">
      <alignment/>
      <protection/>
    </xf>
    <xf numFmtId="166" fontId="5" fillId="0" borderId="0" xfId="20" applyNumberFormat="1" applyFont="1" applyFill="1" applyBorder="1" applyAlignment="1">
      <alignment/>
      <protection/>
    </xf>
    <xf numFmtId="4" fontId="5" fillId="0" borderId="11" xfId="20" applyNumberFormat="1" applyFont="1" applyFill="1" applyBorder="1" applyAlignment="1">
      <alignment/>
      <protection/>
    </xf>
    <xf numFmtId="4" fontId="5" fillId="0" borderId="0" xfId="20" applyNumberFormat="1" applyFont="1">
      <alignment/>
      <protection/>
    </xf>
    <xf numFmtId="2" fontId="5" fillId="0" borderId="0" xfId="20" applyNumberFormat="1" applyFont="1">
      <alignment/>
      <protection/>
    </xf>
    <xf numFmtId="0" fontId="5" fillId="8" borderId="0" xfId="20" applyNumberFormat="1" applyFont="1" applyFill="1" applyBorder="1" applyAlignment="1">
      <alignment/>
      <protection/>
    </xf>
    <xf numFmtId="0" fontId="7" fillId="0" borderId="0" xfId="208" applyFont="1">
      <alignment/>
      <protection/>
    </xf>
    <xf numFmtId="4" fontId="7" fillId="0" borderId="0" xfId="208" applyNumberFormat="1" applyFont="1">
      <alignment/>
      <protection/>
    </xf>
    <xf numFmtId="0" fontId="3" fillId="0" borderId="0" xfId="0" applyFont="1" applyBorder="1" applyAlignment="1">
      <alignment horizontal="left"/>
    </xf>
    <xf numFmtId="0" fontId="43" fillId="0" borderId="0" xfId="208" applyFont="1">
      <alignment/>
      <protection/>
    </xf>
    <xf numFmtId="0" fontId="6" fillId="0" borderId="0" xfId="20" applyFont="1">
      <alignment/>
      <protection/>
    </xf>
    <xf numFmtId="0" fontId="4" fillId="0" borderId="21" xfId="0" applyFont="1" applyBorder="1" applyAlignment="1">
      <alignment horizontal="left"/>
    </xf>
    <xf numFmtId="168" fontId="5" fillId="0" borderId="22" xfId="0" applyNumberFormat="1" applyFont="1" applyBorder="1" applyAlignment="1">
      <alignment horizontal="right" indent="2"/>
    </xf>
    <xf numFmtId="168" fontId="5" fillId="0" borderId="21" xfId="0" applyNumberFormat="1" applyFont="1" applyBorder="1" applyAlignment="1">
      <alignment horizontal="right" indent="3"/>
    </xf>
    <xf numFmtId="165" fontId="5" fillId="0" borderId="22" xfId="0" applyNumberFormat="1" applyFont="1" applyBorder="1" applyAlignment="1">
      <alignment horizontal="right" indent="3"/>
    </xf>
    <xf numFmtId="165" fontId="5" fillId="0" borderId="21" xfId="0" applyNumberFormat="1" applyFont="1" applyBorder="1" applyAlignment="1">
      <alignment horizontal="right" indent="3"/>
    </xf>
    <xf numFmtId="0" fontId="4" fillId="0" borderId="14" xfId="0" applyFont="1" applyBorder="1" applyAlignment="1">
      <alignment horizontal="left"/>
    </xf>
    <xf numFmtId="168" fontId="5" fillId="0" borderId="23" xfId="0" applyNumberFormat="1" applyFont="1" applyBorder="1" applyAlignment="1">
      <alignment horizontal="right" indent="2"/>
    </xf>
    <xf numFmtId="168" fontId="5" fillId="0" borderId="14" xfId="0" applyNumberFormat="1" applyFont="1" applyBorder="1" applyAlignment="1">
      <alignment horizontal="right" indent="3"/>
    </xf>
    <xf numFmtId="165" fontId="5" fillId="0" borderId="23" xfId="0" applyNumberFormat="1" applyFont="1" applyBorder="1" applyAlignment="1">
      <alignment horizontal="right" indent="3"/>
    </xf>
    <xf numFmtId="165" fontId="5" fillId="0" borderId="14" xfId="0" applyNumberFormat="1" applyFont="1" applyBorder="1" applyAlignment="1">
      <alignment horizontal="right" indent="3"/>
    </xf>
    <xf numFmtId="0" fontId="4" fillId="0" borderId="15" xfId="0" applyFont="1" applyBorder="1" applyAlignment="1">
      <alignment horizontal="left"/>
    </xf>
    <xf numFmtId="168" fontId="5" fillId="0" borderId="24" xfId="0" applyNumberFormat="1" applyFont="1" applyBorder="1" applyAlignment="1">
      <alignment horizontal="right" indent="2"/>
    </xf>
    <xf numFmtId="168" fontId="5" fillId="0" borderId="15" xfId="0" applyNumberFormat="1" applyFont="1" applyBorder="1" applyAlignment="1">
      <alignment horizontal="right" indent="3"/>
    </xf>
    <xf numFmtId="165" fontId="5" fillId="0" borderId="24" xfId="0" applyNumberFormat="1" applyFont="1" applyBorder="1" applyAlignment="1">
      <alignment horizontal="right" indent="3"/>
    </xf>
    <xf numFmtId="165" fontId="5" fillId="0" borderId="15" xfId="0" applyNumberFormat="1" applyFont="1" applyBorder="1" applyAlignment="1">
      <alignment horizontal="right" indent="3"/>
    </xf>
    <xf numFmtId="0" fontId="6" fillId="0" borderId="0" xfId="90" applyFont="1">
      <alignment/>
      <protection/>
    </xf>
    <xf numFmtId="0" fontId="4" fillId="31" borderId="25" xfId="90" applyNumberFormat="1" applyFont="1" applyFill="1" applyBorder="1" applyAlignment="1">
      <alignment horizontal="left" wrapText="1"/>
      <protection/>
    </xf>
    <xf numFmtId="0" fontId="4" fillId="31" borderId="25" xfId="90" applyNumberFormat="1" applyFont="1" applyFill="1" applyBorder="1" applyAlignment="1">
      <alignment horizontal="center" vertical="center" wrapText="1"/>
      <protection/>
    </xf>
    <xf numFmtId="0" fontId="4" fillId="0" borderId="13" xfId="90" applyNumberFormat="1" applyFont="1" applyFill="1" applyBorder="1" applyAlignment="1">
      <alignment horizontal="left"/>
      <protection/>
    </xf>
    <xf numFmtId="165" fontId="5" fillId="0" borderId="13" xfId="90" applyNumberFormat="1" applyFont="1" applyFill="1" applyBorder="1" applyAlignment="1">
      <alignment horizontal="right" indent="3"/>
      <protection/>
    </xf>
    <xf numFmtId="4" fontId="5" fillId="0" borderId="0" xfId="90" applyNumberFormat="1" applyFont="1">
      <alignment/>
      <protection/>
    </xf>
    <xf numFmtId="2" fontId="5" fillId="0" borderId="0" xfId="90" applyNumberFormat="1" applyFont="1">
      <alignment/>
      <protection/>
    </xf>
    <xf numFmtId="0" fontId="4" fillId="0" borderId="14" xfId="90" applyNumberFormat="1" applyFont="1" applyFill="1" applyBorder="1" applyAlignment="1">
      <alignment horizontal="left"/>
      <protection/>
    </xf>
    <xf numFmtId="165" fontId="5" fillId="0" borderId="14" xfId="90" applyNumberFormat="1" applyFont="1" applyFill="1" applyBorder="1" applyAlignment="1">
      <alignment horizontal="right" indent="3"/>
      <protection/>
    </xf>
    <xf numFmtId="171" fontId="5" fillId="0" borderId="0" xfId="90" applyNumberFormat="1" applyFont="1">
      <alignment/>
      <protection/>
    </xf>
    <xf numFmtId="0" fontId="4" fillId="0" borderId="15" xfId="90" applyNumberFormat="1" applyFont="1" applyFill="1" applyBorder="1" applyAlignment="1">
      <alignment horizontal="left"/>
      <protection/>
    </xf>
    <xf numFmtId="165" fontId="5" fillId="0" borderId="15" xfId="90" applyNumberFormat="1" applyFont="1" applyFill="1" applyBorder="1" applyAlignment="1">
      <alignment horizontal="right" indent="3"/>
      <protection/>
    </xf>
    <xf numFmtId="0" fontId="4" fillId="0" borderId="0" xfId="90" applyNumberFormat="1" applyFont="1" applyFill="1" applyBorder="1" applyAlignment="1">
      <alignment horizontal="left"/>
      <protection/>
    </xf>
    <xf numFmtId="168" fontId="5" fillId="0" borderId="0" xfId="0" applyNumberFormat="1" applyFont="1"/>
    <xf numFmtId="0" fontId="4" fillId="0" borderId="0" xfId="0" applyFont="1" applyBorder="1" applyAlignment="1">
      <alignment horizontal="left"/>
    </xf>
    <xf numFmtId="168" fontId="5" fillId="0" borderId="0" xfId="0" applyNumberFormat="1" applyFont="1" applyBorder="1" applyAlignment="1">
      <alignment horizontal="right" indent="2"/>
    </xf>
    <xf numFmtId="168" fontId="5" fillId="0" borderId="0" xfId="0" applyNumberFormat="1" applyFont="1" applyBorder="1" applyAlignment="1">
      <alignment horizontal="right" indent="3"/>
    </xf>
    <xf numFmtId="165" fontId="5" fillId="0" borderId="0" xfId="0" applyNumberFormat="1" applyFont="1" applyBorder="1" applyAlignment="1">
      <alignment horizontal="right" indent="3"/>
    </xf>
    <xf numFmtId="0" fontId="4" fillId="0" borderId="0" xfId="90" applyNumberFormat="1" applyFont="1" applyFill="1" applyBorder="1" applyAlignment="1" quotePrefix="1">
      <alignment horizontal="left"/>
      <protection/>
    </xf>
    <xf numFmtId="0" fontId="4" fillId="0" borderId="26" xfId="90" applyNumberFormat="1" applyFont="1" applyFill="1" applyBorder="1" applyAlignment="1">
      <alignment horizontal="left"/>
      <protection/>
    </xf>
    <xf numFmtId="165" fontId="5" fillId="0" borderId="26" xfId="90" applyNumberFormat="1" applyFont="1" applyFill="1" applyBorder="1" applyAlignment="1">
      <alignment horizontal="right" indent="3"/>
      <protection/>
    </xf>
    <xf numFmtId="0" fontId="4" fillId="0" borderId="0" xfId="90" applyFont="1" applyAlignment="1" quotePrefix="1">
      <alignment horizontal="left"/>
      <protection/>
    </xf>
    <xf numFmtId="0" fontId="4" fillId="0" borderId="0" xfId="20" applyFont="1" applyAlignment="1" quotePrefix="1">
      <alignment horizontal="left"/>
      <protection/>
    </xf>
    <xf numFmtId="0" fontId="5" fillId="8" borderId="11" xfId="20" applyNumberFormat="1" applyFont="1" applyFill="1" applyBorder="1" applyAlignment="1">
      <alignment horizontal="left"/>
      <protection/>
    </xf>
    <xf numFmtId="10" fontId="7" fillId="0" borderId="0" xfId="208" applyNumberFormat="1" applyFont="1">
      <alignment/>
      <protection/>
    </xf>
    <xf numFmtId="0" fontId="4" fillId="0" borderId="0" xfId="0" applyFont="1" applyAlignment="1" quotePrefix="1">
      <alignment horizontal="left"/>
    </xf>
    <xf numFmtId="0" fontId="3" fillId="0" borderId="0" xfId="208" applyFont="1">
      <alignment/>
      <protection/>
    </xf>
    <xf numFmtId="0" fontId="7" fillId="0" borderId="0" xfId="208" applyFont="1" applyAlignment="1" quotePrefix="1">
      <alignment horizontal="left"/>
      <protection/>
    </xf>
    <xf numFmtId="0" fontId="4" fillId="31" borderId="23" xfId="0" applyFont="1" applyFill="1" applyBorder="1" applyAlignment="1">
      <alignment horizontal="center" vertical="center" wrapText="1"/>
    </xf>
    <xf numFmtId="0" fontId="4" fillId="31" borderId="27" xfId="0" applyFont="1" applyFill="1" applyBorder="1" applyAlignment="1">
      <alignment horizontal="center"/>
    </xf>
    <xf numFmtId="0" fontId="4" fillId="31" borderId="25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center"/>
    </xf>
    <xf numFmtId="0" fontId="4" fillId="31" borderId="28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31" borderId="27" xfId="0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</cellXfs>
  <cellStyles count="1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_Sheet1" xfId="206"/>
    <cellStyle name="Normal 19" xfId="207"/>
    <cellStyle name="Normal 20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'Figure 1'!$B$62</c:f>
              <c:strCache>
                <c:ptCount val="1"/>
                <c:pt idx="0">
                  <c:v>Forest land and harvested wood products (sectors 4A; 4G)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1'!$A$63:$A$88</c:f>
              <c:strCache/>
            </c:strRef>
          </c:cat>
          <c:val>
            <c:numRef>
              <c:f>'Figure 1'!$B$63:$B$88</c:f>
              <c:numCache/>
            </c:numRef>
          </c:val>
        </c:ser>
        <c:ser>
          <c:idx val="2"/>
          <c:order val="1"/>
          <c:tx>
            <c:strRef>
              <c:f>'Figure 1'!$D$62</c:f>
              <c:strCache>
                <c:ptCount val="1"/>
                <c:pt idx="0">
                  <c:v>Non-LULUCF agricultural activities (sector 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1'!$A$63:$A$88</c:f>
              <c:strCache/>
            </c:strRef>
          </c:cat>
          <c:val>
            <c:numRef>
              <c:f>'Figure 1'!$D$63:$D$88</c:f>
              <c:numCache/>
            </c:numRef>
          </c:val>
        </c:ser>
        <c:axId val="31597734"/>
        <c:axId val="15944151"/>
      </c:areaChart>
      <c:lineChart>
        <c:grouping val="standard"/>
        <c:varyColors val="0"/>
        <c:ser>
          <c:idx val="1"/>
          <c:order val="2"/>
          <c:tx>
            <c:strRef>
              <c:f>'Figure 1'!$C$62</c:f>
              <c:strCache>
                <c:ptCount val="1"/>
                <c:pt idx="0">
                  <c:v>Other LULUCF land (sectors 4B-4F; 4H)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1'!$A$63:$A$88</c:f>
              <c:strCache/>
            </c:strRef>
          </c:cat>
          <c:val>
            <c:numRef>
              <c:f>'Figure 1'!$C$63:$C$88</c:f>
              <c:numCache/>
            </c:numRef>
          </c:val>
          <c:smooth val="0"/>
        </c:ser>
        <c:axId val="31597734"/>
        <c:axId val="15944151"/>
      </c:lineChart>
      <c:catAx>
        <c:axId val="3159773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44151"/>
        <c:crosses val="autoZero"/>
        <c:auto val="1"/>
        <c:lblOffset val="100"/>
        <c:noMultiLvlLbl val="0"/>
      </c:catAx>
      <c:valAx>
        <c:axId val="15944151"/>
        <c:scaling>
          <c:orientation val="minMax"/>
          <c:max val="600000"/>
        </c:scaling>
        <c:axPos val="l"/>
        <c:majorGridlines>
          <c:spPr>
            <a:ln w="3175">
              <a:solidFill>
                <a:srgbClr val="C0C0C0">
                  <a:alpha val="84000"/>
                </a:srgbClr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noFill/>
          <a:ln w="6350">
            <a:noFill/>
            <a:prstDash val="solid"/>
            <a:round/>
          </a:ln>
        </c:spPr>
        <c:crossAx val="31597734"/>
        <c:crosses val="autoZero"/>
        <c:crossBetween val="midCat"/>
        <c:dispUnits/>
        <c:minorUnit val="100000"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5"/>
          <c:y val="0.04725"/>
          <c:w val="0.779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2'!$A$61</c:f>
              <c:strCache>
                <c:ptCount val="1"/>
                <c:pt idx="0">
                  <c:v>EU-28 consumption of sawnwood &amp; panels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2'!$B$60:$Y$60</c:f>
              <c:strCache/>
            </c:strRef>
          </c:cat>
          <c:val>
            <c:numRef>
              <c:f>'Figure 2'!$B$61:$Y$61</c:f>
              <c:numCache/>
            </c:numRef>
          </c:val>
          <c:smooth val="0"/>
        </c:ser>
        <c:hiLowLines/>
        <c:axId val="9279632"/>
        <c:axId val="16407825"/>
      </c:lineChart>
      <c:lineChart>
        <c:grouping val="standard"/>
        <c:varyColors val="0"/>
        <c:ser>
          <c:idx val="1"/>
          <c:order val="1"/>
          <c:tx>
            <c:strRef>
              <c:f>'Figure 2'!$A$62</c:f>
              <c:strCache>
                <c:ptCount val="1"/>
                <c:pt idx="0">
                  <c:v>CO2 stored in harvested wood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2'!$B$60:$Y$60</c:f>
              <c:strCache/>
            </c:strRef>
          </c:cat>
          <c:val>
            <c:numRef>
              <c:f>'Figure 2'!$B$62:$Y$62</c:f>
              <c:numCache/>
            </c:numRef>
          </c:val>
          <c:smooth val="0"/>
        </c:ser>
        <c:hiLowLines/>
        <c:axId val="13452698"/>
        <c:axId val="53965419"/>
      </c:lineChart>
      <c:catAx>
        <c:axId val="927963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1 000 t CO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>
            <c:manualLayout>
              <c:xMode val="edge"/>
              <c:yMode val="edge"/>
              <c:x val="0.959"/>
              <c:y val="0.36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6407825"/>
        <c:crosses val="autoZero"/>
        <c:auto val="1"/>
        <c:lblOffset val="100"/>
        <c:noMultiLvlLbl val="0"/>
      </c:catAx>
      <c:valAx>
        <c:axId val="16407825"/>
        <c:scaling>
          <c:orientation val="minMax"/>
          <c:max val="200000"/>
          <c:min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1000 m3</a:t>
                </a:r>
              </a:p>
            </c:rich>
          </c:tx>
          <c:layout>
            <c:manualLayout>
              <c:xMode val="edge"/>
              <c:yMode val="edge"/>
              <c:x val="0.0205"/>
              <c:y val="0.3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9279632"/>
        <c:crosses val="autoZero"/>
        <c:crossBetween val="between"/>
        <c:dispUnits/>
      </c:valAx>
      <c:catAx>
        <c:axId val="13452698"/>
        <c:scaling>
          <c:orientation val="minMax"/>
        </c:scaling>
        <c:axPos val="b"/>
        <c:delete val="1"/>
        <c:majorTickMark val="out"/>
        <c:minorTickMark val="none"/>
        <c:tickLblPos val="nextTo"/>
        <c:crossAx val="53965419"/>
        <c:crosses val="autoZero"/>
        <c:auto val="1"/>
        <c:lblOffset val="100"/>
        <c:noMultiLvlLbl val="0"/>
      </c:catAx>
      <c:valAx>
        <c:axId val="5396541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3452698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8</xdr:col>
      <xdr:colOff>276225</xdr:colOff>
      <xdr:row>26</xdr:row>
      <xdr:rowOff>0</xdr:rowOff>
    </xdr:to>
    <xdr:graphicFrame macro="">
      <xdr:nvGraphicFramePr>
        <xdr:cNvPr id="2" name="Chart 6"/>
        <xdr:cNvGraphicFramePr/>
      </xdr:nvGraphicFramePr>
      <xdr:xfrm>
        <a:off x="695325" y="581025"/>
        <a:ext cx="7620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3</xdr:row>
      <xdr:rowOff>38100</xdr:rowOff>
    </xdr:from>
    <xdr:to>
      <xdr:col>12</xdr:col>
      <xdr:colOff>180975</xdr:colOff>
      <xdr:row>28</xdr:row>
      <xdr:rowOff>114300</xdr:rowOff>
    </xdr:to>
    <xdr:graphicFrame macro="">
      <xdr:nvGraphicFramePr>
        <xdr:cNvPr id="2" name="Chart 1"/>
        <xdr:cNvGraphicFramePr/>
      </xdr:nvGraphicFramePr>
      <xdr:xfrm>
        <a:off x="1390650" y="542925"/>
        <a:ext cx="90392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showGridLines="0" workbookViewId="0" topLeftCell="A1">
      <selection activeCell="A2" sqref="A2"/>
    </sheetView>
  </sheetViews>
  <sheetFormatPr defaultColWidth="12.625" defaultRowHeight="14.25"/>
  <cols>
    <col min="1" max="1" width="12.625" style="1" customWidth="1"/>
    <col min="2" max="2" width="6.125" style="1" customWidth="1"/>
    <col min="3" max="16384" width="12.625" style="1" customWidth="1"/>
  </cols>
  <sheetData>
    <row r="2" ht="14.25">
      <c r="B2" s="81" t="s">
        <v>374</v>
      </c>
    </row>
    <row r="3" ht="14.25">
      <c r="B3" s="75"/>
    </row>
    <row r="4" spans="2:8" ht="15" customHeight="1">
      <c r="B4" s="97"/>
      <c r="C4" s="99" t="s">
        <v>362</v>
      </c>
      <c r="D4" s="101" t="s">
        <v>252</v>
      </c>
      <c r="E4" s="101" t="s">
        <v>254</v>
      </c>
      <c r="F4" s="101" t="s">
        <v>363</v>
      </c>
      <c r="G4" s="92" t="s">
        <v>364</v>
      </c>
      <c r="H4" s="93"/>
    </row>
    <row r="5" spans="2:8" ht="36">
      <c r="B5" s="98"/>
      <c r="C5" s="100"/>
      <c r="D5" s="102"/>
      <c r="E5" s="102"/>
      <c r="F5" s="102"/>
      <c r="G5" s="91" t="s">
        <v>365</v>
      </c>
      <c r="H5" s="91" t="s">
        <v>366</v>
      </c>
    </row>
    <row r="6" spans="2:8" ht="12" customHeight="1">
      <c r="B6" s="95"/>
      <c r="C6" s="94" t="s">
        <v>367</v>
      </c>
      <c r="D6" s="95"/>
      <c r="E6" s="95"/>
      <c r="F6" s="95"/>
      <c r="G6" s="94" t="s">
        <v>372</v>
      </c>
      <c r="H6" s="96"/>
    </row>
    <row r="7" spans="2:10" ht="14.25">
      <c r="B7" s="48">
        <v>1990</v>
      </c>
      <c r="C7" s="49">
        <v>5415.316559999999</v>
      </c>
      <c r="D7" s="50">
        <v>-374.54465000000005</v>
      </c>
      <c r="E7" s="50">
        <v>-26.22421</v>
      </c>
      <c r="F7" s="50">
        <v>-400.76886</v>
      </c>
      <c r="G7" s="51">
        <v>-7.400654339586753</v>
      </c>
      <c r="H7" s="52">
        <v>-6.91639437602887</v>
      </c>
      <c r="I7" s="76"/>
      <c r="J7" s="76"/>
    </row>
    <row r="8" spans="2:10" ht="14.25">
      <c r="B8" s="53">
        <v>1991</v>
      </c>
      <c r="C8" s="54">
        <v>5287.54673</v>
      </c>
      <c r="D8" s="55">
        <v>-407.57857</v>
      </c>
      <c r="E8" s="55">
        <v>-16.15322</v>
      </c>
      <c r="F8" s="55">
        <v>-423.73179</v>
      </c>
      <c r="G8" s="56">
        <v>-8.01376917570996</v>
      </c>
      <c r="H8" s="57">
        <v>-7.7082736250351775</v>
      </c>
      <c r="I8" s="76"/>
      <c r="J8" s="76"/>
    </row>
    <row r="9" spans="2:10" ht="14.25">
      <c r="B9" s="53">
        <v>1992</v>
      </c>
      <c r="C9" s="54">
        <v>5141.38706</v>
      </c>
      <c r="D9" s="55">
        <v>-382.41221</v>
      </c>
      <c r="E9" s="55">
        <v>-9.57352</v>
      </c>
      <c r="F9" s="55">
        <v>-391.98573</v>
      </c>
      <c r="G9" s="56">
        <v>-7.624124101638828</v>
      </c>
      <c r="H9" s="57">
        <v>-7.437919097263998</v>
      </c>
      <c r="I9" s="76"/>
      <c r="J9" s="76"/>
    </row>
    <row r="10" spans="2:10" ht="14.25">
      <c r="B10" s="53">
        <v>1993</v>
      </c>
      <c r="C10" s="54">
        <v>5040.23049</v>
      </c>
      <c r="D10" s="55">
        <v>-384.89327000000003</v>
      </c>
      <c r="E10" s="55">
        <v>-14.387</v>
      </c>
      <c r="F10" s="55">
        <v>-399.28027000000003</v>
      </c>
      <c r="G10" s="56">
        <v>-7.921865295489691</v>
      </c>
      <c r="H10" s="57">
        <v>-7.6364220002169</v>
      </c>
      <c r="I10" s="76"/>
      <c r="J10" s="76"/>
    </row>
    <row r="11" spans="2:10" ht="14.25">
      <c r="B11" s="53">
        <v>1994</v>
      </c>
      <c r="C11" s="54">
        <v>5002.79921</v>
      </c>
      <c r="D11" s="55">
        <v>-385.70965</v>
      </c>
      <c r="E11" s="55">
        <v>-25.21246</v>
      </c>
      <c r="F11" s="55">
        <v>-410.92211000000003</v>
      </c>
      <c r="G11" s="56">
        <v>-8.21384374528995</v>
      </c>
      <c r="H11" s="57">
        <v>-7.709876687215676</v>
      </c>
      <c r="I11" s="76"/>
      <c r="J11" s="76"/>
    </row>
    <row r="12" spans="2:10" ht="14.25">
      <c r="B12" s="53">
        <v>1995</v>
      </c>
      <c r="C12" s="54">
        <v>5033.1383399999995</v>
      </c>
      <c r="D12" s="55">
        <v>-399.86353</v>
      </c>
      <c r="E12" s="55">
        <v>-28.242939999999997</v>
      </c>
      <c r="F12" s="55">
        <v>-428.10647</v>
      </c>
      <c r="G12" s="56">
        <v>-8.505756072661418</v>
      </c>
      <c r="H12" s="57">
        <v>-7.9446163206394225</v>
      </c>
      <c r="I12" s="76"/>
      <c r="J12" s="76"/>
    </row>
    <row r="13" spans="2:10" ht="14.25">
      <c r="B13" s="53">
        <v>1996</v>
      </c>
      <c r="C13" s="54">
        <v>5109.8888099999995</v>
      </c>
      <c r="D13" s="55">
        <v>-422.89726</v>
      </c>
      <c r="E13" s="55">
        <v>-28.877689999999998</v>
      </c>
      <c r="F13" s="55">
        <v>-451.77495</v>
      </c>
      <c r="G13" s="56">
        <v>-8.841189442632903</v>
      </c>
      <c r="H13" s="57">
        <v>-8.276056010698206</v>
      </c>
      <c r="I13" s="76"/>
      <c r="J13" s="76"/>
    </row>
    <row r="14" spans="2:10" ht="14.25">
      <c r="B14" s="53">
        <v>1997</v>
      </c>
      <c r="C14" s="54">
        <v>5010.89592</v>
      </c>
      <c r="D14" s="55">
        <v>-419.10940000000005</v>
      </c>
      <c r="E14" s="55">
        <v>-35.131</v>
      </c>
      <c r="F14" s="55">
        <v>-454.2404</v>
      </c>
      <c r="G14" s="56">
        <v>-9.065053580278715</v>
      </c>
      <c r="H14" s="57">
        <v>-8.363961389164116</v>
      </c>
      <c r="I14" s="76"/>
      <c r="J14" s="76"/>
    </row>
    <row r="15" spans="2:10" ht="14.25">
      <c r="B15" s="53">
        <v>1998</v>
      </c>
      <c r="C15" s="54">
        <v>4947.4370499999995</v>
      </c>
      <c r="D15" s="55">
        <v>-434.71934999999996</v>
      </c>
      <c r="E15" s="55">
        <v>-35.74827</v>
      </c>
      <c r="F15" s="55">
        <v>-470.46761999999995</v>
      </c>
      <c r="G15" s="56">
        <v>-9.509319982151162</v>
      </c>
      <c r="H15" s="57">
        <v>-8.786758590490807</v>
      </c>
      <c r="I15" s="76"/>
      <c r="J15" s="76"/>
    </row>
    <row r="16" spans="2:10" ht="14.25">
      <c r="B16" s="53">
        <v>1999</v>
      </c>
      <c r="C16" s="54">
        <v>4813.45697</v>
      </c>
      <c r="D16" s="55">
        <v>-456.23642</v>
      </c>
      <c r="E16" s="55">
        <v>-37.835</v>
      </c>
      <c r="F16" s="55">
        <v>-494.07142</v>
      </c>
      <c r="G16" s="56">
        <v>-10.264378035979409</v>
      </c>
      <c r="H16" s="57">
        <v>-9.478352519686075</v>
      </c>
      <c r="I16" s="76"/>
      <c r="J16" s="76"/>
    </row>
    <row r="17" spans="2:10" ht="14.25">
      <c r="B17" s="53">
        <v>2000</v>
      </c>
      <c r="C17" s="54">
        <v>4854.08685</v>
      </c>
      <c r="D17" s="55">
        <v>-414.6862</v>
      </c>
      <c r="E17" s="55">
        <v>-45.02214</v>
      </c>
      <c r="F17" s="55">
        <v>-459.70833999999996</v>
      </c>
      <c r="G17" s="56">
        <v>-9.470542126785391</v>
      </c>
      <c r="H17" s="57">
        <v>-8.543032146200682</v>
      </c>
      <c r="I17" s="76"/>
      <c r="J17" s="76"/>
    </row>
    <row r="18" spans="2:10" ht="14.25">
      <c r="B18" s="53">
        <v>2001</v>
      </c>
      <c r="C18" s="54">
        <v>4887.417280000001</v>
      </c>
      <c r="D18" s="55">
        <v>-436.98826</v>
      </c>
      <c r="E18" s="55">
        <v>-37.37786</v>
      </c>
      <c r="F18" s="55">
        <v>-474.36612</v>
      </c>
      <c r="G18" s="56">
        <v>-9.70586493486392</v>
      </c>
      <c r="H18" s="57">
        <v>-8.941087592177109</v>
      </c>
      <c r="I18" s="76"/>
      <c r="J18" s="76"/>
    </row>
    <row r="19" spans="2:10" ht="14.25">
      <c r="B19" s="53">
        <v>2002</v>
      </c>
      <c r="C19" s="54">
        <v>4864.718150000001</v>
      </c>
      <c r="D19" s="55">
        <v>-414.33096</v>
      </c>
      <c r="E19" s="55">
        <v>-41.821760000000005</v>
      </c>
      <c r="F19" s="55">
        <v>-456.15272</v>
      </c>
      <c r="G19" s="56">
        <v>-9.376755362486929</v>
      </c>
      <c r="H19" s="57">
        <v>-8.517059924633044</v>
      </c>
      <c r="I19" s="76"/>
      <c r="J19" s="76"/>
    </row>
    <row r="20" spans="2:10" ht="14.25">
      <c r="B20" s="53">
        <v>2003</v>
      </c>
      <c r="C20" s="54">
        <v>4970.01778</v>
      </c>
      <c r="D20" s="55">
        <v>-390.67985</v>
      </c>
      <c r="E20" s="55">
        <v>-47.13116</v>
      </c>
      <c r="F20" s="55">
        <v>-437.81101</v>
      </c>
      <c r="G20" s="56">
        <v>-8.80904313384569</v>
      </c>
      <c r="H20" s="57">
        <v>-7.860733447919375</v>
      </c>
      <c r="I20" s="76"/>
      <c r="J20" s="76"/>
    </row>
    <row r="21" spans="2:10" ht="14.25">
      <c r="B21" s="53">
        <v>2004</v>
      </c>
      <c r="C21" s="54">
        <v>4933.90034</v>
      </c>
      <c r="D21" s="55">
        <v>-418.50421</v>
      </c>
      <c r="E21" s="55">
        <v>-52.05328</v>
      </c>
      <c r="F21" s="55">
        <v>-470.55749000000003</v>
      </c>
      <c r="G21" s="56">
        <v>-9.537231349914133</v>
      </c>
      <c r="H21" s="57">
        <v>-8.48221855247283</v>
      </c>
      <c r="I21" s="76"/>
      <c r="J21" s="76"/>
    </row>
    <row r="22" spans="2:10" ht="14.25">
      <c r="B22" s="53">
        <v>2005</v>
      </c>
      <c r="C22" s="54">
        <v>4897.05991</v>
      </c>
      <c r="D22" s="55">
        <v>-416.77832</v>
      </c>
      <c r="E22" s="55">
        <v>-52.85365</v>
      </c>
      <c r="F22" s="55">
        <v>-469.63197</v>
      </c>
      <c r="G22" s="56">
        <v>-9.590080142597234</v>
      </c>
      <c r="H22" s="57">
        <v>-8.510786628297549</v>
      </c>
      <c r="I22" s="76"/>
      <c r="J22" s="76"/>
    </row>
    <row r="23" spans="2:10" ht="14.25">
      <c r="B23" s="53">
        <v>2006</v>
      </c>
      <c r="C23" s="54">
        <v>4868.42059</v>
      </c>
      <c r="D23" s="55">
        <v>-427.3804</v>
      </c>
      <c r="E23" s="55">
        <v>-62.229639999999996</v>
      </c>
      <c r="F23" s="55">
        <v>-489.61004</v>
      </c>
      <c r="G23" s="56">
        <v>-10.056855831348788</v>
      </c>
      <c r="H23" s="57">
        <v>-8.778625266639093</v>
      </c>
      <c r="I23" s="76"/>
      <c r="J23" s="76"/>
    </row>
    <row r="24" spans="2:10" ht="14.25">
      <c r="B24" s="53">
        <v>2007</v>
      </c>
      <c r="C24" s="54">
        <v>4856.60163</v>
      </c>
      <c r="D24" s="55">
        <v>-394.86235999999997</v>
      </c>
      <c r="E24" s="55">
        <v>-63.664379999999994</v>
      </c>
      <c r="F24" s="55">
        <v>-458.52673999999996</v>
      </c>
      <c r="G24" s="56">
        <v>-9.441308448434548</v>
      </c>
      <c r="H24" s="57">
        <v>-8.130425142570319</v>
      </c>
      <c r="I24" s="76"/>
      <c r="J24" s="76"/>
    </row>
    <row r="25" spans="2:10" ht="14.25">
      <c r="B25" s="53">
        <v>2008</v>
      </c>
      <c r="C25" s="54">
        <v>4705.94603</v>
      </c>
      <c r="D25" s="55">
        <v>-447.43336999999997</v>
      </c>
      <c r="E25" s="55">
        <v>-40.29737</v>
      </c>
      <c r="F25" s="55">
        <v>-487.73073999999997</v>
      </c>
      <c r="G25" s="56">
        <v>-10.364137983962387</v>
      </c>
      <c r="H25" s="57">
        <v>-9.50783045848063</v>
      </c>
      <c r="I25" s="76"/>
      <c r="J25" s="76"/>
    </row>
    <row r="26" spans="2:10" ht="14.25">
      <c r="B26" s="53">
        <v>2009</v>
      </c>
      <c r="C26" s="54">
        <v>4341.28742</v>
      </c>
      <c r="D26" s="55">
        <v>-459.9036</v>
      </c>
      <c r="E26" s="55">
        <v>-25.7467</v>
      </c>
      <c r="F26" s="55">
        <v>-485.65029999999996</v>
      </c>
      <c r="G26" s="56">
        <v>-11.186780625550012</v>
      </c>
      <c r="H26" s="57">
        <v>-10.593714617494735</v>
      </c>
      <c r="I26" s="76"/>
      <c r="J26" s="76"/>
    </row>
    <row r="27" spans="2:10" ht="14.25">
      <c r="B27" s="53">
        <v>2010</v>
      </c>
      <c r="C27" s="54">
        <v>4456.98344</v>
      </c>
      <c r="D27" s="55">
        <v>-434.48311</v>
      </c>
      <c r="E27" s="55">
        <v>-34.750769999999996</v>
      </c>
      <c r="F27" s="55">
        <v>-469.23388</v>
      </c>
      <c r="G27" s="56">
        <v>-10.528059758732242</v>
      </c>
      <c r="H27" s="57">
        <v>-9.748367160188506</v>
      </c>
      <c r="I27" s="76"/>
      <c r="J27" s="76"/>
    </row>
    <row r="28" spans="2:10" ht="14.25">
      <c r="B28" s="53">
        <v>2011</v>
      </c>
      <c r="C28" s="54">
        <v>4312.28091</v>
      </c>
      <c r="D28" s="55">
        <v>-431.46009000000004</v>
      </c>
      <c r="E28" s="55">
        <v>-32.74972</v>
      </c>
      <c r="F28" s="55">
        <v>-464.20981000000006</v>
      </c>
      <c r="G28" s="56">
        <v>-10.76483234020114</v>
      </c>
      <c r="H28" s="57">
        <v>-10.005379960277217</v>
      </c>
      <c r="I28" s="76"/>
      <c r="J28" s="76"/>
    </row>
    <row r="29" spans="2:10" ht="14.25">
      <c r="B29" s="53">
        <v>2012</v>
      </c>
      <c r="C29" s="54">
        <v>4247.9865</v>
      </c>
      <c r="D29" s="55">
        <v>-438.82656</v>
      </c>
      <c r="E29" s="55">
        <v>-26.7209</v>
      </c>
      <c r="F29" s="55">
        <v>-465.54746</v>
      </c>
      <c r="G29" s="56">
        <v>-10.959249988200293</v>
      </c>
      <c r="H29" s="57">
        <v>-10.330224919500097</v>
      </c>
      <c r="I29" s="76"/>
      <c r="J29" s="76"/>
    </row>
    <row r="30" spans="2:10" ht="14.25">
      <c r="B30" s="53">
        <v>2013</v>
      </c>
      <c r="C30" s="54">
        <v>4145.3239</v>
      </c>
      <c r="D30" s="55">
        <v>-445.00486</v>
      </c>
      <c r="E30" s="55">
        <v>-23.48604</v>
      </c>
      <c r="F30" s="55">
        <v>-468.4909</v>
      </c>
      <c r="G30" s="56">
        <v>-11.301671746326022</v>
      </c>
      <c r="H30" s="57">
        <v>-10.735104680239823</v>
      </c>
      <c r="I30" s="76"/>
      <c r="J30" s="76"/>
    </row>
    <row r="31" spans="2:10" ht="14.25">
      <c r="B31" s="53">
        <v>2014</v>
      </c>
      <c r="C31" s="54">
        <v>3977.07252</v>
      </c>
      <c r="D31" s="55">
        <v>-431.40246</v>
      </c>
      <c r="E31" s="55">
        <v>-28.31913</v>
      </c>
      <c r="F31" s="55">
        <v>-459.72159</v>
      </c>
      <c r="G31" s="56">
        <v>-11.559296132724278</v>
      </c>
      <c r="H31" s="57">
        <v>-10.847236449185996</v>
      </c>
      <c r="I31" s="76"/>
      <c r="J31" s="76"/>
    </row>
    <row r="32" spans="2:10" ht="14.25">
      <c r="B32" s="58">
        <v>2015</v>
      </c>
      <c r="C32" s="59">
        <v>4004.77538</v>
      </c>
      <c r="D32" s="60">
        <v>-417.24519</v>
      </c>
      <c r="E32" s="60">
        <v>-29.12984</v>
      </c>
      <c r="F32" s="60">
        <v>-446.37503</v>
      </c>
      <c r="G32" s="61">
        <v>-11.146069071169729</v>
      </c>
      <c r="H32" s="62">
        <v>-10.418691447309087</v>
      </c>
      <c r="I32" s="76"/>
      <c r="J32" s="76"/>
    </row>
    <row r="33" spans="2:10" ht="14.25">
      <c r="B33" s="77"/>
      <c r="C33" s="78"/>
      <c r="D33" s="79"/>
      <c r="E33" s="79"/>
      <c r="F33" s="79"/>
      <c r="G33" s="80"/>
      <c r="H33" s="80"/>
      <c r="I33" s="76"/>
      <c r="J33" s="76"/>
    </row>
    <row r="34" ht="14.25">
      <c r="B34" s="63" t="s">
        <v>368</v>
      </c>
    </row>
  </sheetData>
  <mergeCells count="8">
    <mergeCell ref="G4:H4"/>
    <mergeCell ref="C6:F6"/>
    <mergeCell ref="G6:H6"/>
    <mergeCell ref="B4:B6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3"/>
  <sheetViews>
    <sheetView showGridLines="0" workbookViewId="0" topLeftCell="A1">
      <selection activeCell="H21" sqref="H21"/>
    </sheetView>
  </sheetViews>
  <sheetFormatPr defaultColWidth="12.625" defaultRowHeight="14.25"/>
  <cols>
    <col min="1" max="1" width="12.625" style="4" customWidth="1"/>
    <col min="2" max="2" width="6.125" style="4" customWidth="1"/>
    <col min="3" max="5" width="14.625" style="4" customWidth="1"/>
    <col min="6" max="16384" width="12.625" style="4" customWidth="1"/>
  </cols>
  <sheetData>
    <row r="2" ht="14.25">
      <c r="B2" s="84" t="s">
        <v>375</v>
      </c>
    </row>
    <row r="3" ht="13.5">
      <c r="B3" s="4" t="s">
        <v>369</v>
      </c>
    </row>
    <row r="5" spans="2:5" ht="48" customHeight="1">
      <c r="B5" s="64"/>
      <c r="C5" s="65" t="s">
        <v>371</v>
      </c>
      <c r="D5" s="65" t="s">
        <v>373</v>
      </c>
      <c r="E5" s="65" t="s">
        <v>370</v>
      </c>
    </row>
    <row r="6" spans="2:7" ht="14.25">
      <c r="B6" s="66">
        <v>1990</v>
      </c>
      <c r="C6" s="67">
        <v>-400.76886</v>
      </c>
      <c r="D6" s="67">
        <v>168.30549</v>
      </c>
      <c r="E6" s="67">
        <v>548.26951</v>
      </c>
      <c r="F6" s="68"/>
      <c r="G6" s="69"/>
    </row>
    <row r="7" spans="2:7" ht="14.25">
      <c r="B7" s="70">
        <v>1991</v>
      </c>
      <c r="C7" s="71">
        <v>-423.73179</v>
      </c>
      <c r="D7" s="71">
        <v>164.55285999999998</v>
      </c>
      <c r="E7" s="71">
        <v>518.33737</v>
      </c>
      <c r="F7" s="68"/>
      <c r="G7" s="69"/>
    </row>
    <row r="8" spans="2:7" ht="14.25">
      <c r="B8" s="70">
        <v>1992</v>
      </c>
      <c r="C8" s="71">
        <v>-391.98573</v>
      </c>
      <c r="D8" s="71">
        <v>163.81901</v>
      </c>
      <c r="E8" s="71">
        <v>496.29008</v>
      </c>
      <c r="F8" s="68"/>
      <c r="G8" s="69"/>
    </row>
    <row r="9" spans="2:7" ht="14.25">
      <c r="B9" s="70">
        <v>1993</v>
      </c>
      <c r="C9" s="71">
        <v>-399.28027000000003</v>
      </c>
      <c r="D9" s="71">
        <v>170.06838</v>
      </c>
      <c r="E9" s="71">
        <v>483.64686</v>
      </c>
      <c r="F9" s="68"/>
      <c r="G9" s="69"/>
    </row>
    <row r="10" spans="2:7" ht="14.25">
      <c r="B10" s="70">
        <v>1994</v>
      </c>
      <c r="C10" s="71">
        <v>-410.92211000000003</v>
      </c>
      <c r="D10" s="71">
        <v>166.63599999999997</v>
      </c>
      <c r="E10" s="71">
        <v>476.56656</v>
      </c>
      <c r="F10" s="68"/>
      <c r="G10" s="69"/>
    </row>
    <row r="11" spans="2:7" ht="14.25">
      <c r="B11" s="70">
        <v>1995</v>
      </c>
      <c r="C11" s="71">
        <v>-428.10647</v>
      </c>
      <c r="D11" s="71">
        <v>165.35691</v>
      </c>
      <c r="E11" s="71">
        <v>478.12083</v>
      </c>
      <c r="F11" s="68"/>
      <c r="G11" s="69"/>
    </row>
    <row r="12" spans="2:7" ht="14.25">
      <c r="B12" s="70">
        <v>1996</v>
      </c>
      <c r="C12" s="71">
        <v>-451.77495</v>
      </c>
      <c r="D12" s="71">
        <v>156.70705999999998</v>
      </c>
      <c r="E12" s="71">
        <v>478.76918</v>
      </c>
      <c r="F12" s="72"/>
      <c r="G12" s="69"/>
    </row>
    <row r="13" spans="2:7" ht="14.25">
      <c r="B13" s="70">
        <v>1997</v>
      </c>
      <c r="C13" s="71">
        <v>-454.2404</v>
      </c>
      <c r="D13" s="71">
        <v>160.47109</v>
      </c>
      <c r="E13" s="71">
        <v>477.24</v>
      </c>
      <c r="F13" s="72"/>
      <c r="G13" s="69"/>
    </row>
    <row r="14" spans="2:7" ht="14.25">
      <c r="B14" s="70">
        <v>1998</v>
      </c>
      <c r="C14" s="71">
        <v>-470.46761999999995</v>
      </c>
      <c r="D14" s="71">
        <v>158.61048</v>
      </c>
      <c r="E14" s="71">
        <v>473.30513</v>
      </c>
      <c r="F14" s="72"/>
      <c r="G14" s="69"/>
    </row>
    <row r="15" spans="2:7" ht="14.25">
      <c r="B15" s="70">
        <v>1999</v>
      </c>
      <c r="C15" s="71">
        <v>-494.07142</v>
      </c>
      <c r="D15" s="71">
        <v>160.92059000000003</v>
      </c>
      <c r="E15" s="71">
        <v>470.8331</v>
      </c>
      <c r="F15" s="72"/>
      <c r="G15" s="69"/>
    </row>
    <row r="16" spans="2:7" ht="14.25">
      <c r="B16" s="70">
        <v>2000</v>
      </c>
      <c r="C16" s="71">
        <v>-459.70833999999996</v>
      </c>
      <c r="D16" s="71">
        <v>158.23201999999998</v>
      </c>
      <c r="E16" s="71">
        <v>464.47212</v>
      </c>
      <c r="F16" s="72"/>
      <c r="G16" s="69"/>
    </row>
    <row r="17" spans="2:7" ht="14.25">
      <c r="B17" s="70">
        <v>2001</v>
      </c>
      <c r="C17" s="71">
        <v>-474.36612</v>
      </c>
      <c r="D17" s="71">
        <v>150.6524</v>
      </c>
      <c r="E17" s="71">
        <v>457.86816999999996</v>
      </c>
      <c r="F17" s="72"/>
      <c r="G17" s="69"/>
    </row>
    <row r="18" spans="2:7" ht="14.25">
      <c r="B18" s="70">
        <v>2002</v>
      </c>
      <c r="C18" s="71">
        <v>-456.15272</v>
      </c>
      <c r="D18" s="71">
        <v>152.71859</v>
      </c>
      <c r="E18" s="71">
        <v>451.28758</v>
      </c>
      <c r="F18" s="72"/>
      <c r="G18" s="69"/>
    </row>
    <row r="19" spans="2:7" ht="14.25">
      <c r="B19" s="70">
        <v>2003</v>
      </c>
      <c r="C19" s="71">
        <v>-437.81101</v>
      </c>
      <c r="D19" s="71">
        <v>156.13954999999999</v>
      </c>
      <c r="E19" s="71">
        <v>447.07496999999995</v>
      </c>
      <c r="F19" s="72"/>
      <c r="G19" s="69"/>
    </row>
    <row r="20" spans="2:7" ht="14.25">
      <c r="B20" s="70">
        <v>2004</v>
      </c>
      <c r="C20" s="71">
        <v>-470.55749000000003</v>
      </c>
      <c r="D20" s="71">
        <v>152.06931999999998</v>
      </c>
      <c r="E20" s="71">
        <v>446.83257000000003</v>
      </c>
      <c r="F20" s="72"/>
      <c r="G20" s="69"/>
    </row>
    <row r="21" spans="2:7" ht="14.25">
      <c r="B21" s="70">
        <v>2005</v>
      </c>
      <c r="C21" s="71">
        <v>-469.63197</v>
      </c>
      <c r="D21" s="71">
        <v>152.61241</v>
      </c>
      <c r="E21" s="71">
        <v>439.84869</v>
      </c>
      <c r="F21" s="72"/>
      <c r="G21" s="69"/>
    </row>
    <row r="22" spans="2:7" ht="14.25">
      <c r="B22" s="70">
        <v>2006</v>
      </c>
      <c r="C22" s="71">
        <v>-489.61004</v>
      </c>
      <c r="D22" s="71">
        <v>156.51747000000003</v>
      </c>
      <c r="E22" s="71">
        <v>436.90224</v>
      </c>
      <c r="F22" s="72"/>
      <c r="G22" s="69"/>
    </row>
    <row r="23" spans="2:7" ht="14.25">
      <c r="B23" s="70">
        <v>2007</v>
      </c>
      <c r="C23" s="71">
        <v>-458.52673999999996</v>
      </c>
      <c r="D23" s="71">
        <v>162.76934</v>
      </c>
      <c r="E23" s="71">
        <v>439.12858</v>
      </c>
      <c r="F23" s="72"/>
      <c r="G23" s="69"/>
    </row>
    <row r="24" spans="2:7" ht="14.25">
      <c r="B24" s="70">
        <v>2008</v>
      </c>
      <c r="C24" s="71">
        <v>-487.73073999999997</v>
      </c>
      <c r="D24" s="71">
        <v>156.2732</v>
      </c>
      <c r="E24" s="71">
        <v>436.43471999999997</v>
      </c>
      <c r="F24" s="72"/>
      <c r="G24" s="69"/>
    </row>
    <row r="25" spans="2:7" ht="14.25">
      <c r="B25" s="70">
        <v>2009</v>
      </c>
      <c r="C25" s="71">
        <v>-485.65029999999996</v>
      </c>
      <c r="D25" s="71">
        <v>154.86575</v>
      </c>
      <c r="E25" s="71">
        <v>431.17481</v>
      </c>
      <c r="F25" s="72"/>
      <c r="G25" s="69"/>
    </row>
    <row r="26" spans="2:7" ht="14.25">
      <c r="B26" s="70">
        <v>2010</v>
      </c>
      <c r="C26" s="71">
        <v>-469.23388</v>
      </c>
      <c r="D26" s="71">
        <v>148.48626</v>
      </c>
      <c r="E26" s="71">
        <v>425.54898</v>
      </c>
      <c r="F26" s="72"/>
      <c r="G26" s="69"/>
    </row>
    <row r="27" spans="2:7" ht="14.25">
      <c r="B27" s="70">
        <v>2011</v>
      </c>
      <c r="C27" s="71">
        <v>-464.20981000000006</v>
      </c>
      <c r="D27" s="71">
        <v>153.89324</v>
      </c>
      <c r="E27" s="71">
        <v>426.28143</v>
      </c>
      <c r="F27" s="72"/>
      <c r="G27" s="69"/>
    </row>
    <row r="28" spans="2:7" ht="14.25">
      <c r="B28" s="70">
        <v>2012</v>
      </c>
      <c r="C28" s="71">
        <v>-465.54746</v>
      </c>
      <c r="D28" s="71">
        <v>153.79592000000002</v>
      </c>
      <c r="E28" s="71">
        <v>423.75721000000004</v>
      </c>
      <c r="F28" s="72"/>
      <c r="G28" s="69"/>
    </row>
    <row r="29" spans="2:7" ht="14.25">
      <c r="B29" s="70">
        <v>2013</v>
      </c>
      <c r="C29" s="71">
        <v>-468.4909</v>
      </c>
      <c r="D29" s="71">
        <v>149.65194</v>
      </c>
      <c r="E29" s="71">
        <v>426.67976</v>
      </c>
      <c r="F29" s="72"/>
      <c r="G29" s="69"/>
    </row>
    <row r="30" spans="2:7" ht="14.25">
      <c r="B30" s="82">
        <v>2014</v>
      </c>
      <c r="C30" s="83">
        <v>-459.72159</v>
      </c>
      <c r="D30" s="83">
        <v>149.82489</v>
      </c>
      <c r="E30" s="83">
        <v>433.85316</v>
      </c>
      <c r="F30" s="72"/>
      <c r="G30" s="69"/>
    </row>
    <row r="31" spans="2:7" ht="14.25">
      <c r="B31" s="73">
        <v>2015</v>
      </c>
      <c r="C31" s="74">
        <v>-446.37503</v>
      </c>
      <c r="D31" s="74">
        <v>141.03112</v>
      </c>
      <c r="E31" s="74">
        <v>436.74831</v>
      </c>
      <c r="F31" s="72"/>
      <c r="G31" s="69"/>
    </row>
    <row r="33" ht="14.25">
      <c r="B33" s="63" t="s">
        <v>368</v>
      </c>
    </row>
  </sheetData>
  <printOptions/>
  <pageMargins left="0.75" right="0.75" top="1" bottom="1" header="0.5" footer="0.5"/>
  <pageSetup fitToHeight="0" fitToWidth="1" horizontalDpi="300" verticalDpi="300" orientation="landscape" pageOrder="overThenDown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8"/>
  <sheetViews>
    <sheetView showGridLines="0" workbookViewId="0" topLeftCell="A1">
      <selection activeCell="B28" sqref="B28:C28"/>
    </sheetView>
  </sheetViews>
  <sheetFormatPr defaultColWidth="9.00390625" defaultRowHeight="14.25"/>
  <cols>
    <col min="1" max="1" width="9.00390625" style="2" customWidth="1"/>
    <col min="2" max="2" width="12.625" style="2" customWidth="1"/>
    <col min="3" max="3" width="12.00390625" style="2" customWidth="1"/>
    <col min="4" max="13" width="14.375" style="2" customWidth="1"/>
    <col min="14" max="257" width="9.00390625" style="2" customWidth="1"/>
    <col min="258" max="258" width="12.625" style="2" customWidth="1"/>
    <col min="259" max="259" width="12.00390625" style="2" customWidth="1"/>
    <col min="260" max="269" width="14.375" style="2" customWidth="1"/>
    <col min="270" max="513" width="9.00390625" style="2" customWidth="1"/>
    <col min="514" max="514" width="12.625" style="2" customWidth="1"/>
    <col min="515" max="515" width="12.00390625" style="2" customWidth="1"/>
    <col min="516" max="525" width="14.375" style="2" customWidth="1"/>
    <col min="526" max="769" width="9.00390625" style="2" customWidth="1"/>
    <col min="770" max="770" width="12.625" style="2" customWidth="1"/>
    <col min="771" max="771" width="12.00390625" style="2" customWidth="1"/>
    <col min="772" max="781" width="14.375" style="2" customWidth="1"/>
    <col min="782" max="1025" width="9.00390625" style="2" customWidth="1"/>
    <col min="1026" max="1026" width="12.625" style="2" customWidth="1"/>
    <col min="1027" max="1027" width="12.00390625" style="2" customWidth="1"/>
    <col min="1028" max="1037" width="14.375" style="2" customWidth="1"/>
    <col min="1038" max="1281" width="9.00390625" style="2" customWidth="1"/>
    <col min="1282" max="1282" width="12.625" style="2" customWidth="1"/>
    <col min="1283" max="1283" width="12.00390625" style="2" customWidth="1"/>
    <col min="1284" max="1293" width="14.375" style="2" customWidth="1"/>
    <col min="1294" max="1537" width="9.00390625" style="2" customWidth="1"/>
    <col min="1538" max="1538" width="12.625" style="2" customWidth="1"/>
    <col min="1539" max="1539" width="12.00390625" style="2" customWidth="1"/>
    <col min="1540" max="1549" width="14.375" style="2" customWidth="1"/>
    <col min="1550" max="1793" width="9.00390625" style="2" customWidth="1"/>
    <col min="1794" max="1794" width="12.625" style="2" customWidth="1"/>
    <col min="1795" max="1795" width="12.00390625" style="2" customWidth="1"/>
    <col min="1796" max="1805" width="14.375" style="2" customWidth="1"/>
    <col min="1806" max="2049" width="9.00390625" style="2" customWidth="1"/>
    <col min="2050" max="2050" width="12.625" style="2" customWidth="1"/>
    <col min="2051" max="2051" width="12.00390625" style="2" customWidth="1"/>
    <col min="2052" max="2061" width="14.375" style="2" customWidth="1"/>
    <col min="2062" max="2305" width="9.00390625" style="2" customWidth="1"/>
    <col min="2306" max="2306" width="12.625" style="2" customWidth="1"/>
    <col min="2307" max="2307" width="12.00390625" style="2" customWidth="1"/>
    <col min="2308" max="2317" width="14.375" style="2" customWidth="1"/>
    <col min="2318" max="2561" width="9.00390625" style="2" customWidth="1"/>
    <col min="2562" max="2562" width="12.625" style="2" customWidth="1"/>
    <col min="2563" max="2563" width="12.00390625" style="2" customWidth="1"/>
    <col min="2564" max="2573" width="14.375" style="2" customWidth="1"/>
    <col min="2574" max="2817" width="9.00390625" style="2" customWidth="1"/>
    <col min="2818" max="2818" width="12.625" style="2" customWidth="1"/>
    <col min="2819" max="2819" width="12.00390625" style="2" customWidth="1"/>
    <col min="2820" max="2829" width="14.375" style="2" customWidth="1"/>
    <col min="2830" max="3073" width="9.00390625" style="2" customWidth="1"/>
    <col min="3074" max="3074" width="12.625" style="2" customWidth="1"/>
    <col min="3075" max="3075" width="12.00390625" style="2" customWidth="1"/>
    <col min="3076" max="3085" width="14.375" style="2" customWidth="1"/>
    <col min="3086" max="3329" width="9.00390625" style="2" customWidth="1"/>
    <col min="3330" max="3330" width="12.625" style="2" customWidth="1"/>
    <col min="3331" max="3331" width="12.00390625" style="2" customWidth="1"/>
    <col min="3332" max="3341" width="14.375" style="2" customWidth="1"/>
    <col min="3342" max="3585" width="9.00390625" style="2" customWidth="1"/>
    <col min="3586" max="3586" width="12.625" style="2" customWidth="1"/>
    <col min="3587" max="3587" width="12.00390625" style="2" customWidth="1"/>
    <col min="3588" max="3597" width="14.375" style="2" customWidth="1"/>
    <col min="3598" max="3841" width="9.00390625" style="2" customWidth="1"/>
    <col min="3842" max="3842" width="12.625" style="2" customWidth="1"/>
    <col min="3843" max="3843" width="12.00390625" style="2" customWidth="1"/>
    <col min="3844" max="3853" width="14.375" style="2" customWidth="1"/>
    <col min="3854" max="4097" width="9.00390625" style="2" customWidth="1"/>
    <col min="4098" max="4098" width="12.625" style="2" customWidth="1"/>
    <col min="4099" max="4099" width="12.00390625" style="2" customWidth="1"/>
    <col min="4100" max="4109" width="14.375" style="2" customWidth="1"/>
    <col min="4110" max="4353" width="9.00390625" style="2" customWidth="1"/>
    <col min="4354" max="4354" width="12.625" style="2" customWidth="1"/>
    <col min="4355" max="4355" width="12.00390625" style="2" customWidth="1"/>
    <col min="4356" max="4365" width="14.375" style="2" customWidth="1"/>
    <col min="4366" max="4609" width="9.00390625" style="2" customWidth="1"/>
    <col min="4610" max="4610" width="12.625" style="2" customWidth="1"/>
    <col min="4611" max="4611" width="12.00390625" style="2" customWidth="1"/>
    <col min="4612" max="4621" width="14.375" style="2" customWidth="1"/>
    <col min="4622" max="4865" width="9.00390625" style="2" customWidth="1"/>
    <col min="4866" max="4866" width="12.625" style="2" customWidth="1"/>
    <col min="4867" max="4867" width="12.00390625" style="2" customWidth="1"/>
    <col min="4868" max="4877" width="14.375" style="2" customWidth="1"/>
    <col min="4878" max="5121" width="9.00390625" style="2" customWidth="1"/>
    <col min="5122" max="5122" width="12.625" style="2" customWidth="1"/>
    <col min="5123" max="5123" width="12.00390625" style="2" customWidth="1"/>
    <col min="5124" max="5133" width="14.375" style="2" customWidth="1"/>
    <col min="5134" max="5377" width="9.00390625" style="2" customWidth="1"/>
    <col min="5378" max="5378" width="12.625" style="2" customWidth="1"/>
    <col min="5379" max="5379" width="12.00390625" style="2" customWidth="1"/>
    <col min="5380" max="5389" width="14.375" style="2" customWidth="1"/>
    <col min="5390" max="5633" width="9.00390625" style="2" customWidth="1"/>
    <col min="5634" max="5634" width="12.625" style="2" customWidth="1"/>
    <col min="5635" max="5635" width="12.00390625" style="2" customWidth="1"/>
    <col min="5636" max="5645" width="14.375" style="2" customWidth="1"/>
    <col min="5646" max="5889" width="9.00390625" style="2" customWidth="1"/>
    <col min="5890" max="5890" width="12.625" style="2" customWidth="1"/>
    <col min="5891" max="5891" width="12.00390625" style="2" customWidth="1"/>
    <col min="5892" max="5901" width="14.375" style="2" customWidth="1"/>
    <col min="5902" max="6145" width="9.00390625" style="2" customWidth="1"/>
    <col min="6146" max="6146" width="12.625" style="2" customWidth="1"/>
    <col min="6147" max="6147" width="12.00390625" style="2" customWidth="1"/>
    <col min="6148" max="6157" width="14.375" style="2" customWidth="1"/>
    <col min="6158" max="6401" width="9.00390625" style="2" customWidth="1"/>
    <col min="6402" max="6402" width="12.625" style="2" customWidth="1"/>
    <col min="6403" max="6403" width="12.00390625" style="2" customWidth="1"/>
    <col min="6404" max="6413" width="14.375" style="2" customWidth="1"/>
    <col min="6414" max="6657" width="9.00390625" style="2" customWidth="1"/>
    <col min="6658" max="6658" width="12.625" style="2" customWidth="1"/>
    <col min="6659" max="6659" width="12.00390625" style="2" customWidth="1"/>
    <col min="6660" max="6669" width="14.375" style="2" customWidth="1"/>
    <col min="6670" max="6913" width="9.00390625" style="2" customWidth="1"/>
    <col min="6914" max="6914" width="12.625" style="2" customWidth="1"/>
    <col min="6915" max="6915" width="12.00390625" style="2" customWidth="1"/>
    <col min="6916" max="6925" width="14.375" style="2" customWidth="1"/>
    <col min="6926" max="7169" width="9.00390625" style="2" customWidth="1"/>
    <col min="7170" max="7170" width="12.625" style="2" customWidth="1"/>
    <col min="7171" max="7171" width="12.00390625" style="2" customWidth="1"/>
    <col min="7172" max="7181" width="14.375" style="2" customWidth="1"/>
    <col min="7182" max="7425" width="9.00390625" style="2" customWidth="1"/>
    <col min="7426" max="7426" width="12.625" style="2" customWidth="1"/>
    <col min="7427" max="7427" width="12.00390625" style="2" customWidth="1"/>
    <col min="7428" max="7437" width="14.375" style="2" customWidth="1"/>
    <col min="7438" max="7681" width="9.00390625" style="2" customWidth="1"/>
    <col min="7682" max="7682" width="12.625" style="2" customWidth="1"/>
    <col min="7683" max="7683" width="12.00390625" style="2" customWidth="1"/>
    <col min="7684" max="7693" width="14.375" style="2" customWidth="1"/>
    <col min="7694" max="7937" width="9.00390625" style="2" customWidth="1"/>
    <col min="7938" max="7938" width="12.625" style="2" customWidth="1"/>
    <col min="7939" max="7939" width="12.00390625" style="2" customWidth="1"/>
    <col min="7940" max="7949" width="14.375" style="2" customWidth="1"/>
    <col min="7950" max="8193" width="9.00390625" style="2" customWidth="1"/>
    <col min="8194" max="8194" width="12.625" style="2" customWidth="1"/>
    <col min="8195" max="8195" width="12.00390625" style="2" customWidth="1"/>
    <col min="8196" max="8205" width="14.375" style="2" customWidth="1"/>
    <col min="8206" max="8449" width="9.00390625" style="2" customWidth="1"/>
    <col min="8450" max="8450" width="12.625" style="2" customWidth="1"/>
    <col min="8451" max="8451" width="12.00390625" style="2" customWidth="1"/>
    <col min="8452" max="8461" width="14.375" style="2" customWidth="1"/>
    <col min="8462" max="8705" width="9.00390625" style="2" customWidth="1"/>
    <col min="8706" max="8706" width="12.625" style="2" customWidth="1"/>
    <col min="8707" max="8707" width="12.00390625" style="2" customWidth="1"/>
    <col min="8708" max="8717" width="14.375" style="2" customWidth="1"/>
    <col min="8718" max="8961" width="9.00390625" style="2" customWidth="1"/>
    <col min="8962" max="8962" width="12.625" style="2" customWidth="1"/>
    <col min="8963" max="8963" width="12.00390625" style="2" customWidth="1"/>
    <col min="8964" max="8973" width="14.375" style="2" customWidth="1"/>
    <col min="8974" max="9217" width="9.00390625" style="2" customWidth="1"/>
    <col min="9218" max="9218" width="12.625" style="2" customWidth="1"/>
    <col min="9219" max="9219" width="12.00390625" style="2" customWidth="1"/>
    <col min="9220" max="9229" width="14.375" style="2" customWidth="1"/>
    <col min="9230" max="9473" width="9.00390625" style="2" customWidth="1"/>
    <col min="9474" max="9474" width="12.625" style="2" customWidth="1"/>
    <col min="9475" max="9475" width="12.00390625" style="2" customWidth="1"/>
    <col min="9476" max="9485" width="14.375" style="2" customWidth="1"/>
    <col min="9486" max="9729" width="9.00390625" style="2" customWidth="1"/>
    <col min="9730" max="9730" width="12.625" style="2" customWidth="1"/>
    <col min="9731" max="9731" width="12.00390625" style="2" customWidth="1"/>
    <col min="9732" max="9741" width="14.375" style="2" customWidth="1"/>
    <col min="9742" max="9985" width="9.00390625" style="2" customWidth="1"/>
    <col min="9986" max="9986" width="12.625" style="2" customWidth="1"/>
    <col min="9987" max="9987" width="12.00390625" style="2" customWidth="1"/>
    <col min="9988" max="9997" width="14.375" style="2" customWidth="1"/>
    <col min="9998" max="10241" width="9.00390625" style="2" customWidth="1"/>
    <col min="10242" max="10242" width="12.625" style="2" customWidth="1"/>
    <col min="10243" max="10243" width="12.00390625" style="2" customWidth="1"/>
    <col min="10244" max="10253" width="14.375" style="2" customWidth="1"/>
    <col min="10254" max="10497" width="9.00390625" style="2" customWidth="1"/>
    <col min="10498" max="10498" width="12.625" style="2" customWidth="1"/>
    <col min="10499" max="10499" width="12.00390625" style="2" customWidth="1"/>
    <col min="10500" max="10509" width="14.375" style="2" customWidth="1"/>
    <col min="10510" max="10753" width="9.00390625" style="2" customWidth="1"/>
    <col min="10754" max="10754" width="12.625" style="2" customWidth="1"/>
    <col min="10755" max="10755" width="12.00390625" style="2" customWidth="1"/>
    <col min="10756" max="10765" width="14.375" style="2" customWidth="1"/>
    <col min="10766" max="11009" width="9.00390625" style="2" customWidth="1"/>
    <col min="11010" max="11010" width="12.625" style="2" customWidth="1"/>
    <col min="11011" max="11011" width="12.00390625" style="2" customWidth="1"/>
    <col min="11012" max="11021" width="14.375" style="2" customWidth="1"/>
    <col min="11022" max="11265" width="9.00390625" style="2" customWidth="1"/>
    <col min="11266" max="11266" width="12.625" style="2" customWidth="1"/>
    <col min="11267" max="11267" width="12.00390625" style="2" customWidth="1"/>
    <col min="11268" max="11277" width="14.375" style="2" customWidth="1"/>
    <col min="11278" max="11521" width="9.00390625" style="2" customWidth="1"/>
    <col min="11522" max="11522" width="12.625" style="2" customWidth="1"/>
    <col min="11523" max="11523" width="12.00390625" style="2" customWidth="1"/>
    <col min="11524" max="11533" width="14.375" style="2" customWidth="1"/>
    <col min="11534" max="11777" width="9.00390625" style="2" customWidth="1"/>
    <col min="11778" max="11778" width="12.625" style="2" customWidth="1"/>
    <col min="11779" max="11779" width="12.00390625" style="2" customWidth="1"/>
    <col min="11780" max="11789" width="14.375" style="2" customWidth="1"/>
    <col min="11790" max="12033" width="9.00390625" style="2" customWidth="1"/>
    <col min="12034" max="12034" width="12.625" style="2" customWidth="1"/>
    <col min="12035" max="12035" width="12.00390625" style="2" customWidth="1"/>
    <col min="12036" max="12045" width="14.375" style="2" customWidth="1"/>
    <col min="12046" max="12289" width="9.00390625" style="2" customWidth="1"/>
    <col min="12290" max="12290" width="12.625" style="2" customWidth="1"/>
    <col min="12291" max="12291" width="12.00390625" style="2" customWidth="1"/>
    <col min="12292" max="12301" width="14.375" style="2" customWidth="1"/>
    <col min="12302" max="12545" width="9.00390625" style="2" customWidth="1"/>
    <col min="12546" max="12546" width="12.625" style="2" customWidth="1"/>
    <col min="12547" max="12547" width="12.00390625" style="2" customWidth="1"/>
    <col min="12548" max="12557" width="14.375" style="2" customWidth="1"/>
    <col min="12558" max="12801" width="9.00390625" style="2" customWidth="1"/>
    <col min="12802" max="12802" width="12.625" style="2" customWidth="1"/>
    <col min="12803" max="12803" width="12.00390625" style="2" customWidth="1"/>
    <col min="12804" max="12813" width="14.375" style="2" customWidth="1"/>
    <col min="12814" max="13057" width="9.00390625" style="2" customWidth="1"/>
    <col min="13058" max="13058" width="12.625" style="2" customWidth="1"/>
    <col min="13059" max="13059" width="12.00390625" style="2" customWidth="1"/>
    <col min="13060" max="13069" width="14.375" style="2" customWidth="1"/>
    <col min="13070" max="13313" width="9.00390625" style="2" customWidth="1"/>
    <col min="13314" max="13314" width="12.625" style="2" customWidth="1"/>
    <col min="13315" max="13315" width="12.00390625" style="2" customWidth="1"/>
    <col min="13316" max="13325" width="14.375" style="2" customWidth="1"/>
    <col min="13326" max="13569" width="9.00390625" style="2" customWidth="1"/>
    <col min="13570" max="13570" width="12.625" style="2" customWidth="1"/>
    <col min="13571" max="13571" width="12.00390625" style="2" customWidth="1"/>
    <col min="13572" max="13581" width="14.375" style="2" customWidth="1"/>
    <col min="13582" max="13825" width="9.00390625" style="2" customWidth="1"/>
    <col min="13826" max="13826" width="12.625" style="2" customWidth="1"/>
    <col min="13827" max="13827" width="12.00390625" style="2" customWidth="1"/>
    <col min="13828" max="13837" width="14.375" style="2" customWidth="1"/>
    <col min="13838" max="14081" width="9.00390625" style="2" customWidth="1"/>
    <col min="14082" max="14082" width="12.625" style="2" customWidth="1"/>
    <col min="14083" max="14083" width="12.00390625" style="2" customWidth="1"/>
    <col min="14084" max="14093" width="14.375" style="2" customWidth="1"/>
    <col min="14094" max="14337" width="9.00390625" style="2" customWidth="1"/>
    <col min="14338" max="14338" width="12.625" style="2" customWidth="1"/>
    <col min="14339" max="14339" width="12.00390625" style="2" customWidth="1"/>
    <col min="14340" max="14349" width="14.375" style="2" customWidth="1"/>
    <col min="14350" max="14593" width="9.00390625" style="2" customWidth="1"/>
    <col min="14594" max="14594" width="12.625" style="2" customWidth="1"/>
    <col min="14595" max="14595" width="12.00390625" style="2" customWidth="1"/>
    <col min="14596" max="14605" width="14.375" style="2" customWidth="1"/>
    <col min="14606" max="14849" width="9.00390625" style="2" customWidth="1"/>
    <col min="14850" max="14850" width="12.625" style="2" customWidth="1"/>
    <col min="14851" max="14851" width="12.00390625" style="2" customWidth="1"/>
    <col min="14852" max="14861" width="14.375" style="2" customWidth="1"/>
    <col min="14862" max="15105" width="9.00390625" style="2" customWidth="1"/>
    <col min="15106" max="15106" width="12.625" style="2" customWidth="1"/>
    <col min="15107" max="15107" width="12.00390625" style="2" customWidth="1"/>
    <col min="15108" max="15117" width="14.375" style="2" customWidth="1"/>
    <col min="15118" max="15361" width="9.00390625" style="2" customWidth="1"/>
    <col min="15362" max="15362" width="12.625" style="2" customWidth="1"/>
    <col min="15363" max="15363" width="12.00390625" style="2" customWidth="1"/>
    <col min="15364" max="15373" width="14.375" style="2" customWidth="1"/>
    <col min="15374" max="15617" width="9.00390625" style="2" customWidth="1"/>
    <col min="15618" max="15618" width="12.625" style="2" customWidth="1"/>
    <col min="15619" max="15619" width="12.00390625" style="2" customWidth="1"/>
    <col min="15620" max="15629" width="14.375" style="2" customWidth="1"/>
    <col min="15630" max="15873" width="9.00390625" style="2" customWidth="1"/>
    <col min="15874" max="15874" width="12.625" style="2" customWidth="1"/>
    <col min="15875" max="15875" width="12.00390625" style="2" customWidth="1"/>
    <col min="15876" max="15885" width="14.375" style="2" customWidth="1"/>
    <col min="15886" max="16129" width="9.00390625" style="2" customWidth="1"/>
    <col min="16130" max="16130" width="12.625" style="2" customWidth="1"/>
    <col min="16131" max="16131" width="12.00390625" style="2" customWidth="1"/>
    <col min="16132" max="16141" width="14.375" style="2" customWidth="1"/>
    <col min="16142" max="16384" width="9.00390625" style="2" customWidth="1"/>
  </cols>
  <sheetData>
    <row r="2" ht="14.25">
      <c r="B2" s="85" t="s">
        <v>376</v>
      </c>
    </row>
    <row r="3" ht="13.5">
      <c r="B3" s="36" t="s">
        <v>359</v>
      </c>
    </row>
    <row r="28" ht="14.25">
      <c r="B28" s="2" t="s">
        <v>377</v>
      </c>
    </row>
    <row r="36" ht="14.25">
      <c r="B36" s="47" t="s">
        <v>361</v>
      </c>
    </row>
    <row r="47" ht="14.25">
      <c r="A47" s="37" t="s">
        <v>356</v>
      </c>
    </row>
    <row r="49" spans="1:2" ht="14.25">
      <c r="A49" s="37"/>
      <c r="B49" s="38"/>
    </row>
    <row r="50" spans="1:2" ht="14.25">
      <c r="A50" s="37"/>
      <c r="B50" s="38"/>
    </row>
    <row r="51" spans="1:2" ht="14.25">
      <c r="A51" s="37" t="s">
        <v>18</v>
      </c>
      <c r="B51" s="37" t="s">
        <v>355</v>
      </c>
    </row>
    <row r="53" spans="1:2" ht="14.25">
      <c r="A53" s="37" t="s">
        <v>19</v>
      </c>
      <c r="B53" s="37" t="s">
        <v>354</v>
      </c>
    </row>
    <row r="54" spans="1:2" ht="14.25">
      <c r="A54" s="37" t="s">
        <v>353</v>
      </c>
      <c r="B54" s="37" t="s">
        <v>352</v>
      </c>
    </row>
    <row r="59" ht="14.25">
      <c r="A59" s="2" t="s">
        <v>351</v>
      </c>
    </row>
    <row r="60" ht="14.25">
      <c r="A60" s="2" t="s">
        <v>350</v>
      </c>
    </row>
    <row r="62" spans="1:4" ht="14.25">
      <c r="A62" s="3"/>
      <c r="B62" s="3" t="s">
        <v>349</v>
      </c>
      <c r="C62" s="3" t="s">
        <v>348</v>
      </c>
      <c r="D62" s="3" t="s">
        <v>347</v>
      </c>
    </row>
    <row r="63" spans="1:6" ht="14.25">
      <c r="A63" s="3" t="s">
        <v>346</v>
      </c>
      <c r="B63" s="39">
        <f>('Table 2'!C6)*1000</f>
        <v>-400768.86000000004</v>
      </c>
      <c r="C63" s="39">
        <f>('Table 2'!D6)*1000</f>
        <v>168305.49</v>
      </c>
      <c r="D63" s="39">
        <f>('Table 2'!E6)*1000</f>
        <v>548269.51</v>
      </c>
      <c r="E63" s="40"/>
      <c r="F63" s="41"/>
    </row>
    <row r="64" spans="1:6" ht="14.25">
      <c r="A64" s="3" t="s">
        <v>345</v>
      </c>
      <c r="B64" s="39">
        <f>('Table 2'!C7)*1000</f>
        <v>-423731.79</v>
      </c>
      <c r="C64" s="39">
        <f>('Table 2'!D7)*1000</f>
        <v>164552.86</v>
      </c>
      <c r="D64" s="39">
        <f>('Table 2'!E7)*1000</f>
        <v>518337.36999999994</v>
      </c>
      <c r="E64" s="40"/>
      <c r="F64" s="41"/>
    </row>
    <row r="65" spans="1:6" ht="14.25">
      <c r="A65" s="3" t="s">
        <v>344</v>
      </c>
      <c r="B65" s="39">
        <f>('Table 2'!C8)*1000</f>
        <v>-391985.73</v>
      </c>
      <c r="C65" s="39">
        <f>('Table 2'!D8)*1000</f>
        <v>163819.00999999998</v>
      </c>
      <c r="D65" s="39">
        <f>('Table 2'!E8)*1000</f>
        <v>496290.08</v>
      </c>
      <c r="E65" s="40"/>
      <c r="F65" s="41"/>
    </row>
    <row r="66" spans="1:6" ht="14.25">
      <c r="A66" s="3" t="s">
        <v>343</v>
      </c>
      <c r="B66" s="39">
        <f>('Table 2'!C9)*1000</f>
        <v>-399280.27</v>
      </c>
      <c r="C66" s="39">
        <f>('Table 2'!D9)*1000</f>
        <v>170068.38</v>
      </c>
      <c r="D66" s="39">
        <f>('Table 2'!E9)*1000</f>
        <v>483646.86</v>
      </c>
      <c r="E66" s="40"/>
      <c r="F66" s="41"/>
    </row>
    <row r="67" spans="1:6" ht="14.25">
      <c r="A67" s="3" t="s">
        <v>342</v>
      </c>
      <c r="B67" s="39">
        <f>('Table 2'!C10)*1000</f>
        <v>-410922.11000000004</v>
      </c>
      <c r="C67" s="39">
        <f>('Table 2'!D10)*1000</f>
        <v>166635.99999999997</v>
      </c>
      <c r="D67" s="39">
        <f>('Table 2'!E10)*1000</f>
        <v>476566.56</v>
      </c>
      <c r="E67" s="40"/>
      <c r="F67" s="41"/>
    </row>
    <row r="68" spans="1:6" ht="14.25">
      <c r="A68" s="3" t="s">
        <v>20</v>
      </c>
      <c r="B68" s="39">
        <f>('Table 2'!C11)*1000</f>
        <v>-428106.47000000003</v>
      </c>
      <c r="C68" s="39">
        <f>('Table 2'!D11)*1000</f>
        <v>165356.91</v>
      </c>
      <c r="D68" s="39">
        <f>('Table 2'!E11)*1000</f>
        <v>478120.83</v>
      </c>
      <c r="E68" s="40"/>
      <c r="F68" s="41"/>
    </row>
    <row r="69" spans="1:6" ht="14.25">
      <c r="A69" s="3" t="s">
        <v>14</v>
      </c>
      <c r="B69" s="39">
        <f>('Table 2'!C12)*1000</f>
        <v>-451774.95</v>
      </c>
      <c r="C69" s="39">
        <f>('Table 2'!D12)*1000</f>
        <v>156707.06</v>
      </c>
      <c r="D69" s="39">
        <f>('Table 2'!E12)*1000</f>
        <v>478769.18</v>
      </c>
      <c r="E69" s="40"/>
      <c r="F69" s="41"/>
    </row>
    <row r="70" spans="1:6" ht="14.25">
      <c r="A70" s="3" t="s">
        <v>15</v>
      </c>
      <c r="B70" s="39">
        <f>('Table 2'!C13)*1000</f>
        <v>-454240.4</v>
      </c>
      <c r="C70" s="39">
        <f>('Table 2'!D13)*1000</f>
        <v>160471.09</v>
      </c>
      <c r="D70" s="39">
        <f>('Table 2'!E13)*1000</f>
        <v>477240</v>
      </c>
      <c r="E70" s="40"/>
      <c r="F70" s="41"/>
    </row>
    <row r="71" spans="1:6" ht="14.25">
      <c r="A71" s="3" t="s">
        <v>16</v>
      </c>
      <c r="B71" s="39">
        <f>('Table 2'!C14)*1000</f>
        <v>-470467.61999999994</v>
      </c>
      <c r="C71" s="39">
        <f>('Table 2'!D14)*1000</f>
        <v>158610.47999999998</v>
      </c>
      <c r="D71" s="39">
        <f>('Table 2'!E14)*1000</f>
        <v>473305.13</v>
      </c>
      <c r="E71" s="40"/>
      <c r="F71" s="41"/>
    </row>
    <row r="72" spans="1:6" ht="14.25">
      <c r="A72" s="3" t="s">
        <v>17</v>
      </c>
      <c r="B72" s="39">
        <f>('Table 2'!C15)*1000</f>
        <v>-494071.42</v>
      </c>
      <c r="C72" s="39">
        <f>('Table 2'!D15)*1000</f>
        <v>160920.59000000003</v>
      </c>
      <c r="D72" s="39">
        <f>('Table 2'!E15)*1000</f>
        <v>470833.1</v>
      </c>
      <c r="E72" s="40"/>
      <c r="F72" s="41"/>
    </row>
    <row r="73" spans="1:6" ht="14.25">
      <c r="A73" s="3" t="s">
        <v>0</v>
      </c>
      <c r="B73" s="39">
        <f>('Table 2'!C16)*1000</f>
        <v>-459708.33999999997</v>
      </c>
      <c r="C73" s="39">
        <f>('Table 2'!D16)*1000</f>
        <v>158232.02</v>
      </c>
      <c r="D73" s="39">
        <f>('Table 2'!E16)*1000</f>
        <v>464472.12</v>
      </c>
      <c r="E73" s="40"/>
      <c r="F73" s="41"/>
    </row>
    <row r="74" spans="1:6" ht="14.25">
      <c r="A74" s="3" t="s">
        <v>1</v>
      </c>
      <c r="B74" s="39">
        <f>('Table 2'!C17)*1000</f>
        <v>-474366.12</v>
      </c>
      <c r="C74" s="39">
        <f>('Table 2'!D17)*1000</f>
        <v>150652.4</v>
      </c>
      <c r="D74" s="39">
        <f>('Table 2'!E17)*1000</f>
        <v>457868.17</v>
      </c>
      <c r="E74" s="40"/>
      <c r="F74" s="41"/>
    </row>
    <row r="75" spans="1:6" ht="14.25">
      <c r="A75" s="3" t="s">
        <v>2</v>
      </c>
      <c r="B75" s="39">
        <f>('Table 2'!C18)*1000</f>
        <v>-456152.72</v>
      </c>
      <c r="C75" s="39">
        <f>('Table 2'!D18)*1000</f>
        <v>152718.59</v>
      </c>
      <c r="D75" s="39">
        <f>('Table 2'!E18)*1000</f>
        <v>451287.58</v>
      </c>
      <c r="E75" s="40"/>
      <c r="F75" s="41"/>
    </row>
    <row r="76" spans="1:6" ht="14.25">
      <c r="A76" s="3" t="s">
        <v>3</v>
      </c>
      <c r="B76" s="39">
        <f>('Table 2'!C19)*1000</f>
        <v>-437811.01</v>
      </c>
      <c r="C76" s="39">
        <f>('Table 2'!D19)*1000</f>
        <v>156139.55</v>
      </c>
      <c r="D76" s="39">
        <f>('Table 2'!E19)*1000</f>
        <v>447074.97</v>
      </c>
      <c r="E76" s="40"/>
      <c r="F76" s="41"/>
    </row>
    <row r="77" spans="1:6" ht="14.25">
      <c r="A77" s="3" t="s">
        <v>4</v>
      </c>
      <c r="B77" s="39">
        <f>('Table 2'!C20)*1000</f>
        <v>-470557.49000000005</v>
      </c>
      <c r="C77" s="39">
        <f>('Table 2'!D20)*1000</f>
        <v>152069.31999999998</v>
      </c>
      <c r="D77" s="39">
        <f>('Table 2'!E20)*1000</f>
        <v>446832.57</v>
      </c>
      <c r="E77" s="40"/>
      <c r="F77" s="41"/>
    </row>
    <row r="78" spans="1:6" ht="14.25">
      <c r="A78" s="3" t="s">
        <v>5</v>
      </c>
      <c r="B78" s="39">
        <f>('Table 2'!C21)*1000</f>
        <v>-469631.97000000003</v>
      </c>
      <c r="C78" s="39">
        <f>('Table 2'!D21)*1000</f>
        <v>152612.41</v>
      </c>
      <c r="D78" s="39">
        <f>('Table 2'!E21)*1000</f>
        <v>439848.69</v>
      </c>
      <c r="E78" s="40"/>
      <c r="F78" s="41"/>
    </row>
    <row r="79" spans="1:6" ht="14.25">
      <c r="A79" s="3" t="s">
        <v>6</v>
      </c>
      <c r="B79" s="39">
        <f>('Table 2'!C22)*1000</f>
        <v>-489610.04000000004</v>
      </c>
      <c r="C79" s="39">
        <f>('Table 2'!D22)*1000</f>
        <v>156517.47000000003</v>
      </c>
      <c r="D79" s="39">
        <f>('Table 2'!E22)*1000</f>
        <v>436902.24</v>
      </c>
      <c r="E79" s="40"/>
      <c r="F79" s="41"/>
    </row>
    <row r="80" spans="1:6" ht="14.25">
      <c r="A80" s="3" t="s">
        <v>7</v>
      </c>
      <c r="B80" s="39">
        <f>('Table 2'!C23)*1000</f>
        <v>-458526.73999999993</v>
      </c>
      <c r="C80" s="39">
        <f>('Table 2'!D23)*1000</f>
        <v>162769.34</v>
      </c>
      <c r="D80" s="39">
        <f>('Table 2'!E23)*1000</f>
        <v>439128.58</v>
      </c>
      <c r="E80" s="40"/>
      <c r="F80" s="41"/>
    </row>
    <row r="81" spans="1:6" ht="14.25">
      <c r="A81" s="3" t="s">
        <v>8</v>
      </c>
      <c r="B81" s="39">
        <f>('Table 2'!C24)*1000</f>
        <v>-487730.74</v>
      </c>
      <c r="C81" s="39">
        <f>('Table 2'!D24)*1000</f>
        <v>156273.2</v>
      </c>
      <c r="D81" s="39">
        <f>('Table 2'!E24)*1000</f>
        <v>436434.72</v>
      </c>
      <c r="E81" s="40"/>
      <c r="F81" s="41"/>
    </row>
    <row r="82" spans="1:6" ht="14.25">
      <c r="A82" s="3" t="s">
        <v>9</v>
      </c>
      <c r="B82" s="39">
        <f>('Table 2'!C25)*1000</f>
        <v>-485650.29999999993</v>
      </c>
      <c r="C82" s="39">
        <f>('Table 2'!D25)*1000</f>
        <v>154865.75</v>
      </c>
      <c r="D82" s="39">
        <f>('Table 2'!E25)*1000</f>
        <v>431174.81</v>
      </c>
      <c r="E82" s="40"/>
      <c r="F82" s="41"/>
    </row>
    <row r="83" spans="1:6" ht="14.25">
      <c r="A83" s="3" t="s">
        <v>10</v>
      </c>
      <c r="B83" s="39">
        <f>('Table 2'!C26)*1000</f>
        <v>-469233.88</v>
      </c>
      <c r="C83" s="39">
        <f>('Table 2'!D26)*1000</f>
        <v>148486.25999999998</v>
      </c>
      <c r="D83" s="39">
        <f>('Table 2'!E26)*1000</f>
        <v>425548.98</v>
      </c>
      <c r="E83" s="40"/>
      <c r="F83" s="41"/>
    </row>
    <row r="84" spans="1:6" ht="14.25">
      <c r="A84" s="3" t="s">
        <v>11</v>
      </c>
      <c r="B84" s="39">
        <f>('Table 2'!C27)*1000</f>
        <v>-464209.81000000006</v>
      </c>
      <c r="C84" s="39">
        <f>('Table 2'!D27)*1000</f>
        <v>153893.24</v>
      </c>
      <c r="D84" s="39">
        <f>('Table 2'!E27)*1000</f>
        <v>426281.43</v>
      </c>
      <c r="E84" s="40"/>
      <c r="F84" s="41"/>
    </row>
    <row r="85" spans="1:6" ht="14.25">
      <c r="A85" s="3" t="s">
        <v>12</v>
      </c>
      <c r="B85" s="39">
        <f>('Table 2'!C28)*1000</f>
        <v>-465547.46</v>
      </c>
      <c r="C85" s="39">
        <f>('Table 2'!D28)*1000</f>
        <v>153795.92</v>
      </c>
      <c r="D85" s="39">
        <f>('Table 2'!E28)*1000</f>
        <v>423757.21</v>
      </c>
      <c r="E85" s="40"/>
      <c r="F85" s="41"/>
    </row>
    <row r="86" spans="1:6" ht="14.25">
      <c r="A86" s="3" t="s">
        <v>13</v>
      </c>
      <c r="B86" s="39">
        <f>('Table 2'!C29)*1000</f>
        <v>-468490.9</v>
      </c>
      <c r="C86" s="39">
        <f>('Table 2'!D29)*1000</f>
        <v>149651.94</v>
      </c>
      <c r="D86" s="39">
        <f>('Table 2'!E29)*1000</f>
        <v>426679.76</v>
      </c>
      <c r="E86" s="40"/>
      <c r="F86" s="41"/>
    </row>
    <row r="87" spans="1:6" ht="14.25">
      <c r="A87" s="3" t="s">
        <v>21</v>
      </c>
      <c r="B87" s="39">
        <f>('Table 2'!C30)*1000</f>
        <v>-459721.58999999997</v>
      </c>
      <c r="C87" s="39">
        <f>('Table 2'!D30)*1000</f>
        <v>149824.89</v>
      </c>
      <c r="D87" s="39">
        <f>('Table 2'!E30)*1000</f>
        <v>433853.16</v>
      </c>
      <c r="E87" s="40"/>
      <c r="F87" s="41"/>
    </row>
    <row r="88" spans="1:4" ht="14.25">
      <c r="A88" s="86">
        <v>2015</v>
      </c>
      <c r="B88" s="39">
        <f>('Table 2'!C31)*1000</f>
        <v>-446375.02999999997</v>
      </c>
      <c r="C88" s="39">
        <f>('Table 2'!D31)*1000</f>
        <v>141031.12</v>
      </c>
      <c r="D88" s="39">
        <f>('Table 2'!E31)*1000</f>
        <v>436748.31</v>
      </c>
    </row>
  </sheetData>
  <printOptions/>
  <pageMargins left="0.75" right="0.75" top="1" bottom="1" header="0.5" footer="0.5"/>
  <pageSetup fitToHeight="0" fitToWidth="1" horizontalDpi="300" verticalDpi="300" orientation="landscape" pageOrder="overThenDown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Z62"/>
  <sheetViews>
    <sheetView showGridLines="0" tabSelected="1" workbookViewId="0" topLeftCell="A1">
      <selection activeCell="B2" sqref="B2"/>
    </sheetView>
  </sheetViews>
  <sheetFormatPr defaultColWidth="9.00390625" defaultRowHeight="14.25"/>
  <cols>
    <col min="1" max="1" width="36.875" style="43" customWidth="1"/>
    <col min="2" max="24" width="8.875" style="43" bestFit="1" customWidth="1"/>
    <col min="25" max="16384" width="9.00390625" style="43" customWidth="1"/>
  </cols>
  <sheetData>
    <row r="2" ht="13.5">
      <c r="B2" s="88" t="s">
        <v>379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1" ht="14.25">
      <c r="B31" s="90" t="s">
        <v>378</v>
      </c>
    </row>
    <row r="34" ht="14.25">
      <c r="B34" s="46" t="s">
        <v>360</v>
      </c>
    </row>
    <row r="60" spans="1:25" ht="14.25">
      <c r="A60" s="89"/>
      <c r="B60" s="3" t="s">
        <v>344</v>
      </c>
      <c r="C60" s="3" t="s">
        <v>343</v>
      </c>
      <c r="D60" s="3" t="s">
        <v>342</v>
      </c>
      <c r="E60" s="3" t="s">
        <v>20</v>
      </c>
      <c r="F60" s="3" t="s">
        <v>14</v>
      </c>
      <c r="G60" s="3" t="s">
        <v>15</v>
      </c>
      <c r="H60" s="3" t="s">
        <v>16</v>
      </c>
      <c r="I60" s="3" t="s">
        <v>17</v>
      </c>
      <c r="J60" s="3" t="s">
        <v>0</v>
      </c>
      <c r="K60" s="3" t="s">
        <v>1</v>
      </c>
      <c r="L60" s="3" t="s">
        <v>2</v>
      </c>
      <c r="M60" s="3" t="s">
        <v>3</v>
      </c>
      <c r="N60" s="3" t="s">
        <v>4</v>
      </c>
      <c r="O60" s="3" t="s">
        <v>5</v>
      </c>
      <c r="P60" s="3" t="s">
        <v>6</v>
      </c>
      <c r="Q60" s="3" t="s">
        <v>7</v>
      </c>
      <c r="R60" s="3" t="s">
        <v>8</v>
      </c>
      <c r="S60" s="3" t="s">
        <v>9</v>
      </c>
      <c r="T60" s="3" t="s">
        <v>10</v>
      </c>
      <c r="U60" s="3" t="s">
        <v>11</v>
      </c>
      <c r="V60" s="3" t="s">
        <v>12</v>
      </c>
      <c r="W60" s="3" t="s">
        <v>13</v>
      </c>
      <c r="X60" s="3" t="s">
        <v>21</v>
      </c>
      <c r="Y60" s="3">
        <v>2015</v>
      </c>
    </row>
    <row r="61" spans="1:26" ht="14.25">
      <c r="A61" s="42" t="s">
        <v>357</v>
      </c>
      <c r="B61" s="44">
        <v>135924.3</v>
      </c>
      <c r="C61" s="44">
        <v>135023.09999999998</v>
      </c>
      <c r="D61" s="44">
        <v>148728.9</v>
      </c>
      <c r="E61" s="44">
        <v>134231.54</v>
      </c>
      <c r="F61" s="44">
        <v>132130.3</v>
      </c>
      <c r="G61" s="44">
        <v>143146.78</v>
      </c>
      <c r="H61" s="44">
        <v>149649.78999999998</v>
      </c>
      <c r="I61" s="44">
        <v>154587.76</v>
      </c>
      <c r="J61" s="44">
        <v>166036.59000000003</v>
      </c>
      <c r="K61" s="44">
        <v>160004.90999999997</v>
      </c>
      <c r="L61" s="44">
        <v>159570.25</v>
      </c>
      <c r="M61" s="44">
        <v>170205.48</v>
      </c>
      <c r="N61" s="44">
        <v>172879.43</v>
      </c>
      <c r="O61" s="44">
        <v>175587.05000000002</v>
      </c>
      <c r="P61" s="44">
        <v>180285.59999999998</v>
      </c>
      <c r="Q61" s="44">
        <v>185163.38999999998</v>
      </c>
      <c r="R61" s="44">
        <v>158107.01</v>
      </c>
      <c r="S61" s="44">
        <v>139134.19</v>
      </c>
      <c r="T61" s="44">
        <v>149881.37</v>
      </c>
      <c r="U61" s="44">
        <v>148702.52</v>
      </c>
      <c r="V61" s="44">
        <v>141353.04</v>
      </c>
      <c r="W61" s="44">
        <v>136415.16999999998</v>
      </c>
      <c r="X61" s="44">
        <v>153026.84</v>
      </c>
      <c r="Y61" s="44">
        <v>156004.81</v>
      </c>
      <c r="Z61" s="87"/>
    </row>
    <row r="62" spans="1:25" ht="13.5">
      <c r="A62" s="42" t="s">
        <v>358</v>
      </c>
      <c r="B62" s="43">
        <v>9573.52</v>
      </c>
      <c r="C62" s="43">
        <v>14387</v>
      </c>
      <c r="D62" s="43">
        <v>25212.46</v>
      </c>
      <c r="E62" s="43">
        <v>28242.94</v>
      </c>
      <c r="F62" s="43">
        <v>28877.69</v>
      </c>
      <c r="G62" s="43">
        <v>35131</v>
      </c>
      <c r="H62" s="43">
        <v>35748.27</v>
      </c>
      <c r="I62" s="43">
        <v>37835</v>
      </c>
      <c r="J62" s="43">
        <v>45022.14</v>
      </c>
      <c r="K62" s="43">
        <v>37377.86</v>
      </c>
      <c r="L62" s="43">
        <v>41821.76</v>
      </c>
      <c r="M62" s="43">
        <v>47131.16</v>
      </c>
      <c r="N62" s="43">
        <v>52053.28</v>
      </c>
      <c r="O62" s="43">
        <v>52853.65</v>
      </c>
      <c r="P62" s="43">
        <v>62229.64</v>
      </c>
      <c r="Q62" s="43">
        <v>63664.38</v>
      </c>
      <c r="R62" s="43">
        <v>40297.37</v>
      </c>
      <c r="S62" s="43">
        <v>25746.7</v>
      </c>
      <c r="T62" s="43">
        <v>34750.77</v>
      </c>
      <c r="U62" s="43">
        <v>32749.72</v>
      </c>
      <c r="V62" s="43">
        <v>26720.9</v>
      </c>
      <c r="W62" s="43">
        <v>23486.04</v>
      </c>
      <c r="X62" s="43">
        <v>28319.13</v>
      </c>
      <c r="Y62" s="43">
        <v>29129.84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workbookViewId="0" topLeftCell="A1"/>
  </sheetViews>
  <sheetFormatPr defaultColWidth="9.00390625" defaultRowHeight="14.25"/>
  <cols>
    <col min="1" max="1" width="9.00390625" style="7" customWidth="1"/>
    <col min="2" max="2" width="18.50390625" style="7" customWidth="1"/>
    <col min="3" max="3" width="48.50390625" style="7" customWidth="1"/>
    <col min="4" max="4" width="18.50390625" style="7" customWidth="1"/>
    <col min="5" max="5" width="48.50390625" style="7" customWidth="1"/>
    <col min="6" max="16384" width="9.00390625" style="7" customWidth="1"/>
  </cols>
  <sheetData>
    <row r="2" spans="2:3" ht="14.25">
      <c r="B2" s="45" t="s">
        <v>341</v>
      </c>
      <c r="C2" s="6"/>
    </row>
    <row r="3" spans="2:3" ht="14.25">
      <c r="B3" s="5"/>
      <c r="C3" s="6"/>
    </row>
    <row r="4" spans="2:5" ht="14.25">
      <c r="B4" s="11" t="s">
        <v>181</v>
      </c>
      <c r="C4" s="11" t="s">
        <v>182</v>
      </c>
      <c r="D4" s="30" t="s">
        <v>181</v>
      </c>
      <c r="E4" s="11" t="s">
        <v>182</v>
      </c>
    </row>
    <row r="5" spans="2:5" ht="14.25">
      <c r="B5" s="29" t="s">
        <v>22</v>
      </c>
      <c r="C5" s="12" t="s">
        <v>183</v>
      </c>
      <c r="D5" s="31" t="s">
        <v>102</v>
      </c>
      <c r="E5" s="13" t="s">
        <v>220</v>
      </c>
    </row>
    <row r="6" spans="2:5" ht="14.25">
      <c r="B6" s="22" t="s">
        <v>23</v>
      </c>
      <c r="C6" s="14" t="s">
        <v>309</v>
      </c>
      <c r="D6" s="32" t="s">
        <v>103</v>
      </c>
      <c r="E6" s="17" t="s">
        <v>219</v>
      </c>
    </row>
    <row r="7" spans="2:5" ht="14.25">
      <c r="B7" s="23" t="s">
        <v>24</v>
      </c>
      <c r="C7" s="15" t="s">
        <v>310</v>
      </c>
      <c r="D7" s="33" t="s">
        <v>104</v>
      </c>
      <c r="E7" s="18" t="s">
        <v>267</v>
      </c>
    </row>
    <row r="8" spans="2:5" ht="14.25">
      <c r="B8" s="23" t="s">
        <v>25</v>
      </c>
      <c r="C8" s="15" t="s">
        <v>311</v>
      </c>
      <c r="D8" s="33" t="s">
        <v>105</v>
      </c>
      <c r="E8" s="18" t="s">
        <v>268</v>
      </c>
    </row>
    <row r="9" spans="2:5" ht="14.25">
      <c r="B9" s="23" t="s">
        <v>26</v>
      </c>
      <c r="C9" s="15" t="s">
        <v>312</v>
      </c>
      <c r="D9" s="33" t="s">
        <v>106</v>
      </c>
      <c r="E9" s="18" t="s">
        <v>269</v>
      </c>
    </row>
    <row r="10" spans="2:5" ht="14.25">
      <c r="B10" s="23" t="s">
        <v>27</v>
      </c>
      <c r="C10" s="15" t="s">
        <v>313</v>
      </c>
      <c r="D10" s="33" t="s">
        <v>107</v>
      </c>
      <c r="E10" s="18" t="s">
        <v>270</v>
      </c>
    </row>
    <row r="11" spans="2:5" ht="14.25">
      <c r="B11" s="23" t="s">
        <v>28</v>
      </c>
      <c r="C11" s="15" t="s">
        <v>314</v>
      </c>
      <c r="D11" s="33" t="s">
        <v>108</v>
      </c>
      <c r="E11" s="18" t="s">
        <v>271</v>
      </c>
    </row>
    <row r="12" spans="2:5" ht="14.25">
      <c r="B12" s="23" t="s">
        <v>29</v>
      </c>
      <c r="C12" s="15" t="s">
        <v>315</v>
      </c>
      <c r="D12" s="33" t="s">
        <v>109</v>
      </c>
      <c r="E12" s="18" t="s">
        <v>261</v>
      </c>
    </row>
    <row r="13" spans="2:5" ht="14.25">
      <c r="B13" s="23" t="s">
        <v>30</v>
      </c>
      <c r="C13" s="15" t="s">
        <v>316</v>
      </c>
      <c r="D13" s="33" t="s">
        <v>110</v>
      </c>
      <c r="E13" s="18" t="s">
        <v>262</v>
      </c>
    </row>
    <row r="14" spans="2:5" ht="14.25">
      <c r="B14" s="23" t="s">
        <v>31</v>
      </c>
      <c r="C14" s="15" t="s">
        <v>184</v>
      </c>
      <c r="D14" s="33" t="s">
        <v>111</v>
      </c>
      <c r="E14" s="18" t="s">
        <v>263</v>
      </c>
    </row>
    <row r="15" spans="2:5" ht="14.25">
      <c r="B15" s="23" t="s">
        <v>32</v>
      </c>
      <c r="C15" s="15" t="s">
        <v>317</v>
      </c>
      <c r="D15" s="33" t="s">
        <v>112</v>
      </c>
      <c r="E15" s="18" t="s">
        <v>264</v>
      </c>
    </row>
    <row r="16" spans="2:5" ht="14.25">
      <c r="B16" s="23" t="s">
        <v>33</v>
      </c>
      <c r="C16" s="15" t="s">
        <v>318</v>
      </c>
      <c r="D16" s="33" t="s">
        <v>113</v>
      </c>
      <c r="E16" s="18" t="s">
        <v>265</v>
      </c>
    </row>
    <row r="17" spans="2:5" ht="13.5">
      <c r="B17" s="23" t="s">
        <v>34</v>
      </c>
      <c r="C17" s="15" t="s">
        <v>185</v>
      </c>
      <c r="D17" s="33" t="s">
        <v>114</v>
      </c>
      <c r="E17" s="18" t="s">
        <v>266</v>
      </c>
    </row>
    <row r="18" spans="2:5" ht="14.25">
      <c r="B18" s="23" t="s">
        <v>35</v>
      </c>
      <c r="C18" s="15" t="s">
        <v>319</v>
      </c>
      <c r="D18" s="33" t="s">
        <v>115</v>
      </c>
      <c r="E18" s="18" t="s">
        <v>260</v>
      </c>
    </row>
    <row r="19" spans="2:5" ht="14.25">
      <c r="B19" s="23" t="s">
        <v>36</v>
      </c>
      <c r="C19" s="15" t="s">
        <v>186</v>
      </c>
      <c r="D19" s="33" t="s">
        <v>116</v>
      </c>
      <c r="E19" s="18" t="s">
        <v>218</v>
      </c>
    </row>
    <row r="20" spans="2:5" ht="14.25">
      <c r="B20" s="23" t="s">
        <v>37</v>
      </c>
      <c r="C20" s="15" t="s">
        <v>320</v>
      </c>
      <c r="D20" s="33" t="s">
        <v>117</v>
      </c>
      <c r="E20" s="18" t="s">
        <v>217</v>
      </c>
    </row>
    <row r="21" spans="2:5" ht="14.25">
      <c r="B21" s="23" t="s">
        <v>38</v>
      </c>
      <c r="C21" s="15" t="s">
        <v>321</v>
      </c>
      <c r="D21" s="33" t="s">
        <v>118</v>
      </c>
      <c r="E21" s="18" t="s">
        <v>259</v>
      </c>
    </row>
    <row r="22" spans="2:5" ht="14.25">
      <c r="B22" s="23" t="s">
        <v>39</v>
      </c>
      <c r="C22" s="15" t="s">
        <v>187</v>
      </c>
      <c r="D22" s="33" t="s">
        <v>119</v>
      </c>
      <c r="E22" s="18" t="s">
        <v>258</v>
      </c>
    </row>
    <row r="23" spans="2:5" ht="14.25">
      <c r="B23" s="23" t="s">
        <v>40</v>
      </c>
      <c r="C23" s="15" t="s">
        <v>322</v>
      </c>
      <c r="D23" s="33" t="s">
        <v>120</v>
      </c>
      <c r="E23" s="18" t="s">
        <v>255</v>
      </c>
    </row>
    <row r="24" spans="2:5" ht="13.5">
      <c r="B24" s="23" t="s">
        <v>41</v>
      </c>
      <c r="C24" s="15" t="s">
        <v>323</v>
      </c>
      <c r="D24" s="33" t="s">
        <v>121</v>
      </c>
      <c r="E24" s="18" t="s">
        <v>248</v>
      </c>
    </row>
    <row r="25" spans="2:5" ht="13.5">
      <c r="B25" s="23" t="s">
        <v>42</v>
      </c>
      <c r="C25" s="15" t="s">
        <v>324</v>
      </c>
      <c r="D25" s="33" t="s">
        <v>122</v>
      </c>
      <c r="E25" s="18" t="s">
        <v>249</v>
      </c>
    </row>
    <row r="26" spans="2:5" ht="14.25">
      <c r="B26" s="23" t="s">
        <v>43</v>
      </c>
      <c r="C26" s="15" t="s">
        <v>325</v>
      </c>
      <c r="D26" s="33" t="s">
        <v>123</v>
      </c>
      <c r="E26" s="18" t="s">
        <v>256</v>
      </c>
    </row>
    <row r="27" spans="2:5" ht="14.25">
      <c r="B27" s="23" t="s">
        <v>44</v>
      </c>
      <c r="C27" s="15" t="s">
        <v>188</v>
      </c>
      <c r="D27" s="33" t="s">
        <v>124</v>
      </c>
      <c r="E27" s="18" t="s">
        <v>257</v>
      </c>
    </row>
    <row r="28" spans="2:5" ht="14.25">
      <c r="B28" s="23" t="s">
        <v>45</v>
      </c>
      <c r="C28" s="15" t="s">
        <v>326</v>
      </c>
      <c r="D28" s="33" t="s">
        <v>125</v>
      </c>
      <c r="E28" s="18" t="s">
        <v>216</v>
      </c>
    </row>
    <row r="29" spans="2:5" ht="14.25">
      <c r="B29" s="23" t="s">
        <v>46</v>
      </c>
      <c r="C29" s="15" t="s">
        <v>327</v>
      </c>
      <c r="D29" s="33" t="s">
        <v>126</v>
      </c>
      <c r="E29" s="18" t="s">
        <v>215</v>
      </c>
    </row>
    <row r="30" spans="2:5" ht="14.25">
      <c r="B30" s="23" t="s">
        <v>47</v>
      </c>
      <c r="C30" s="15" t="s">
        <v>189</v>
      </c>
      <c r="D30" s="33" t="s">
        <v>127</v>
      </c>
      <c r="E30" s="18" t="s">
        <v>214</v>
      </c>
    </row>
    <row r="31" spans="2:5" ht="14.25">
      <c r="B31" s="23" t="s">
        <v>48</v>
      </c>
      <c r="C31" s="15" t="s">
        <v>190</v>
      </c>
      <c r="D31" s="33" t="s">
        <v>128</v>
      </c>
      <c r="E31" s="18" t="s">
        <v>213</v>
      </c>
    </row>
    <row r="32" spans="2:5" ht="14.25">
      <c r="B32" s="23" t="s">
        <v>49</v>
      </c>
      <c r="C32" s="15" t="s">
        <v>328</v>
      </c>
      <c r="D32" s="33" t="s">
        <v>129</v>
      </c>
      <c r="E32" s="18" t="s">
        <v>251</v>
      </c>
    </row>
    <row r="33" spans="2:5" ht="14.25">
      <c r="B33" s="23" t="s">
        <v>50</v>
      </c>
      <c r="C33" s="15" t="s">
        <v>329</v>
      </c>
      <c r="D33" s="33" t="s">
        <v>130</v>
      </c>
      <c r="E33" s="18" t="s">
        <v>212</v>
      </c>
    </row>
    <row r="34" spans="2:5" ht="14.25">
      <c r="B34" s="23" t="s">
        <v>51</v>
      </c>
      <c r="C34" s="15" t="s">
        <v>330</v>
      </c>
      <c r="D34" s="33" t="s">
        <v>131</v>
      </c>
      <c r="E34" s="18" t="s">
        <v>250</v>
      </c>
    </row>
    <row r="35" spans="2:5" ht="13.5">
      <c r="B35" s="23" t="s">
        <v>52</v>
      </c>
      <c r="C35" s="15" t="s">
        <v>331</v>
      </c>
      <c r="D35" s="33" t="s">
        <v>132</v>
      </c>
      <c r="E35" s="18" t="s">
        <v>340</v>
      </c>
    </row>
    <row r="36" spans="2:5" ht="14.25">
      <c r="B36" s="23" t="s">
        <v>53</v>
      </c>
      <c r="C36" s="15" t="s">
        <v>332</v>
      </c>
      <c r="D36" s="34" t="s">
        <v>133</v>
      </c>
      <c r="E36" s="20" t="s">
        <v>211</v>
      </c>
    </row>
    <row r="37" spans="2:5" ht="14.25">
      <c r="B37" s="23" t="s">
        <v>54</v>
      </c>
      <c r="C37" s="15" t="s">
        <v>333</v>
      </c>
      <c r="D37" s="31" t="s">
        <v>134</v>
      </c>
      <c r="E37" s="13" t="s">
        <v>339</v>
      </c>
    </row>
    <row r="38" spans="2:5" ht="14.25">
      <c r="B38" s="23" t="s">
        <v>55</v>
      </c>
      <c r="C38" s="15" t="s">
        <v>334</v>
      </c>
      <c r="D38" s="32" t="s">
        <v>135</v>
      </c>
      <c r="E38" s="17" t="s">
        <v>252</v>
      </c>
    </row>
    <row r="39" spans="2:5" ht="14.25">
      <c r="B39" s="23" t="s">
        <v>56</v>
      </c>
      <c r="C39" s="15" t="s">
        <v>335</v>
      </c>
      <c r="D39" s="33" t="s">
        <v>136</v>
      </c>
      <c r="E39" s="18" t="s">
        <v>253</v>
      </c>
    </row>
    <row r="40" spans="2:5" ht="13.5">
      <c r="B40" s="24" t="s">
        <v>57</v>
      </c>
      <c r="C40" s="16" t="s">
        <v>336</v>
      </c>
      <c r="D40" s="33" t="s">
        <v>137</v>
      </c>
      <c r="E40" s="18" t="s">
        <v>210</v>
      </c>
    </row>
    <row r="41" spans="2:5" s="8" customFormat="1" ht="14.25">
      <c r="B41" s="25" t="s">
        <v>58</v>
      </c>
      <c r="C41" s="13" t="s">
        <v>338</v>
      </c>
      <c r="D41" s="33" t="s">
        <v>138</v>
      </c>
      <c r="E41" s="18" t="s">
        <v>209</v>
      </c>
    </row>
    <row r="42" spans="2:5" s="8" customFormat="1" ht="14.25">
      <c r="B42" s="26" t="s">
        <v>59</v>
      </c>
      <c r="C42" s="17" t="s">
        <v>272</v>
      </c>
      <c r="D42" s="33" t="s">
        <v>139</v>
      </c>
      <c r="E42" s="18" t="s">
        <v>208</v>
      </c>
    </row>
    <row r="43" spans="2:5" s="8" customFormat="1" ht="14.25">
      <c r="B43" s="27" t="s">
        <v>60</v>
      </c>
      <c r="C43" s="18" t="s">
        <v>273</v>
      </c>
      <c r="D43" s="33" t="s">
        <v>140</v>
      </c>
      <c r="E43" s="18" t="s">
        <v>207</v>
      </c>
    </row>
    <row r="44" spans="2:5" s="8" customFormat="1" ht="14.25">
      <c r="B44" s="27" t="s">
        <v>61</v>
      </c>
      <c r="C44" s="18" t="s">
        <v>274</v>
      </c>
      <c r="D44" s="33" t="s">
        <v>141</v>
      </c>
      <c r="E44" s="18" t="s">
        <v>206</v>
      </c>
    </row>
    <row r="45" spans="2:5" s="8" customFormat="1" ht="14.25">
      <c r="B45" s="27" t="s">
        <v>62</v>
      </c>
      <c r="C45" s="18" t="s">
        <v>191</v>
      </c>
      <c r="D45" s="33" t="s">
        <v>142</v>
      </c>
      <c r="E45" s="18" t="s">
        <v>205</v>
      </c>
    </row>
    <row r="46" spans="2:5" s="8" customFormat="1" ht="14.25">
      <c r="B46" s="27" t="s">
        <v>63</v>
      </c>
      <c r="C46" s="18" t="s">
        <v>275</v>
      </c>
      <c r="D46" s="33" t="s">
        <v>143</v>
      </c>
      <c r="E46" s="18" t="s">
        <v>204</v>
      </c>
    </row>
    <row r="47" spans="2:5" s="8" customFormat="1" ht="14.25">
      <c r="B47" s="27" t="s">
        <v>64</v>
      </c>
      <c r="C47" s="18" t="s">
        <v>276</v>
      </c>
      <c r="D47" s="33" t="s">
        <v>144</v>
      </c>
      <c r="E47" s="18" t="s">
        <v>203</v>
      </c>
    </row>
    <row r="48" spans="2:5" s="8" customFormat="1" ht="14.25">
      <c r="B48" s="27" t="s">
        <v>65</v>
      </c>
      <c r="C48" s="18" t="s">
        <v>277</v>
      </c>
      <c r="D48" s="33" t="s">
        <v>145</v>
      </c>
      <c r="E48" s="18" t="s">
        <v>202</v>
      </c>
    </row>
    <row r="49" spans="2:5" s="8" customFormat="1" ht="14.25">
      <c r="B49" s="27" t="s">
        <v>66</v>
      </c>
      <c r="C49" s="18" t="s">
        <v>225</v>
      </c>
      <c r="D49" s="33" t="s">
        <v>146</v>
      </c>
      <c r="E49" s="18" t="s">
        <v>201</v>
      </c>
    </row>
    <row r="50" spans="2:5" s="8" customFormat="1" ht="14.25">
      <c r="B50" s="27" t="s">
        <v>67</v>
      </c>
      <c r="C50" s="18" t="s">
        <v>278</v>
      </c>
      <c r="D50" s="33" t="s">
        <v>147</v>
      </c>
      <c r="E50" s="18" t="s">
        <v>200</v>
      </c>
    </row>
    <row r="51" spans="2:5" s="8" customFormat="1" ht="14.25">
      <c r="B51" s="27" t="s">
        <v>68</v>
      </c>
      <c r="C51" s="18" t="s">
        <v>279</v>
      </c>
      <c r="D51" s="33" t="s">
        <v>148</v>
      </c>
      <c r="E51" s="18" t="s">
        <v>199</v>
      </c>
    </row>
    <row r="52" spans="2:5" s="8" customFormat="1" ht="14.25">
      <c r="B52" s="27" t="s">
        <v>69</v>
      </c>
      <c r="C52" s="18" t="s">
        <v>280</v>
      </c>
      <c r="D52" s="33" t="s">
        <v>149</v>
      </c>
      <c r="E52" s="18" t="s">
        <v>198</v>
      </c>
    </row>
    <row r="53" spans="2:5" s="8" customFormat="1" ht="14.25">
      <c r="B53" s="27" t="s">
        <v>70</v>
      </c>
      <c r="C53" s="18" t="s">
        <v>281</v>
      </c>
      <c r="D53" s="33" t="s">
        <v>150</v>
      </c>
      <c r="E53" s="18" t="s">
        <v>197</v>
      </c>
    </row>
    <row r="54" spans="2:5" s="8" customFormat="1" ht="14.25">
      <c r="B54" s="27" t="s">
        <v>71</v>
      </c>
      <c r="C54" s="18" t="s">
        <v>282</v>
      </c>
      <c r="D54" s="33" t="s">
        <v>151</v>
      </c>
      <c r="E54" s="18" t="s">
        <v>196</v>
      </c>
    </row>
    <row r="55" spans="2:5" s="8" customFormat="1" ht="14.25">
      <c r="B55" s="27" t="s">
        <v>72</v>
      </c>
      <c r="C55" s="18" t="s">
        <v>283</v>
      </c>
      <c r="D55" s="33" t="s">
        <v>152</v>
      </c>
      <c r="E55" s="18" t="s">
        <v>254</v>
      </c>
    </row>
    <row r="56" spans="2:5" s="8" customFormat="1" ht="14.25">
      <c r="B56" s="27" t="s">
        <v>73</v>
      </c>
      <c r="C56" s="18" t="s">
        <v>284</v>
      </c>
      <c r="D56" s="34" t="s">
        <v>153</v>
      </c>
      <c r="E56" s="20" t="s">
        <v>195</v>
      </c>
    </row>
    <row r="57" spans="2:5" s="8" customFormat="1" ht="14.25">
      <c r="B57" s="27" t="s">
        <v>74</v>
      </c>
      <c r="C57" s="18" t="s">
        <v>285</v>
      </c>
      <c r="D57" s="31" t="s">
        <v>154</v>
      </c>
      <c r="E57" s="13" t="s">
        <v>194</v>
      </c>
    </row>
    <row r="58" spans="2:5" s="8" customFormat="1" ht="14.25">
      <c r="B58" s="27" t="s">
        <v>75</v>
      </c>
      <c r="C58" s="18" t="s">
        <v>286</v>
      </c>
      <c r="D58" s="32" t="s">
        <v>155</v>
      </c>
      <c r="E58" s="17" t="s">
        <v>231</v>
      </c>
    </row>
    <row r="59" spans="2:5" s="8" customFormat="1" ht="14.25">
      <c r="B59" s="27" t="s">
        <v>76</v>
      </c>
      <c r="C59" s="18" t="s">
        <v>287</v>
      </c>
      <c r="D59" s="33" t="s">
        <v>156</v>
      </c>
      <c r="E59" s="19" t="s">
        <v>232</v>
      </c>
    </row>
    <row r="60" spans="2:5" s="8" customFormat="1" ht="14.25">
      <c r="B60" s="27" t="s">
        <v>77</v>
      </c>
      <c r="C60" s="18" t="s">
        <v>288</v>
      </c>
      <c r="D60" s="33" t="s">
        <v>157</v>
      </c>
      <c r="E60" s="19" t="s">
        <v>233</v>
      </c>
    </row>
    <row r="61" spans="2:5" s="8" customFormat="1" ht="14.25">
      <c r="B61" s="27" t="s">
        <v>78</v>
      </c>
      <c r="C61" s="18" t="s">
        <v>289</v>
      </c>
      <c r="D61" s="33" t="s">
        <v>158</v>
      </c>
      <c r="E61" s="19" t="s">
        <v>234</v>
      </c>
    </row>
    <row r="62" spans="2:5" s="8" customFormat="1" ht="14.25">
      <c r="B62" s="27" t="s">
        <v>79</v>
      </c>
      <c r="C62" s="18" t="s">
        <v>290</v>
      </c>
      <c r="D62" s="33" t="s">
        <v>159</v>
      </c>
      <c r="E62" s="19" t="s">
        <v>235</v>
      </c>
    </row>
    <row r="63" spans="2:5" s="8" customFormat="1" ht="14.25">
      <c r="B63" s="27" t="s">
        <v>80</v>
      </c>
      <c r="C63" s="18" t="s">
        <v>291</v>
      </c>
      <c r="D63" s="33" t="s">
        <v>160</v>
      </c>
      <c r="E63" s="19" t="s">
        <v>236</v>
      </c>
    </row>
    <row r="64" spans="2:5" s="8" customFormat="1" ht="14.25">
      <c r="B64" s="27" t="s">
        <v>81</v>
      </c>
      <c r="C64" s="18" t="s">
        <v>292</v>
      </c>
      <c r="D64" s="33" t="s">
        <v>161</v>
      </c>
      <c r="E64" s="19" t="s">
        <v>237</v>
      </c>
    </row>
    <row r="65" spans="2:5" s="8" customFormat="1" ht="14.25">
      <c r="B65" s="27" t="s">
        <v>82</v>
      </c>
      <c r="C65" s="18" t="s">
        <v>293</v>
      </c>
      <c r="D65" s="33" t="s">
        <v>162</v>
      </c>
      <c r="E65" s="19" t="s">
        <v>238</v>
      </c>
    </row>
    <row r="66" spans="2:5" s="8" customFormat="1" ht="14.25">
      <c r="B66" s="27" t="s">
        <v>83</v>
      </c>
      <c r="C66" s="18" t="s">
        <v>294</v>
      </c>
      <c r="D66" s="33" t="s">
        <v>163</v>
      </c>
      <c r="E66" s="19" t="s">
        <v>239</v>
      </c>
    </row>
    <row r="67" spans="2:5" s="8" customFormat="1" ht="14.25">
      <c r="B67" s="27" t="s">
        <v>84</v>
      </c>
      <c r="C67" s="18" t="s">
        <v>295</v>
      </c>
      <c r="D67" s="33" t="s">
        <v>164</v>
      </c>
      <c r="E67" s="19" t="s">
        <v>240</v>
      </c>
    </row>
    <row r="68" spans="2:5" s="8" customFormat="1" ht="14.25">
      <c r="B68" s="27" t="s">
        <v>85</v>
      </c>
      <c r="C68" s="18" t="s">
        <v>296</v>
      </c>
      <c r="D68" s="33" t="s">
        <v>165</v>
      </c>
      <c r="E68" s="19" t="s">
        <v>241</v>
      </c>
    </row>
    <row r="69" spans="2:5" s="8" customFormat="1" ht="14.25">
      <c r="B69" s="27" t="s">
        <v>86</v>
      </c>
      <c r="C69" s="18" t="s">
        <v>297</v>
      </c>
      <c r="D69" s="33" t="s">
        <v>166</v>
      </c>
      <c r="E69" s="19" t="s">
        <v>193</v>
      </c>
    </row>
    <row r="70" spans="2:5" s="8" customFormat="1" ht="14.25">
      <c r="B70" s="27" t="s">
        <v>87</v>
      </c>
      <c r="C70" s="18" t="s">
        <v>298</v>
      </c>
      <c r="D70" s="33" t="s">
        <v>167</v>
      </c>
      <c r="E70" s="19" t="s">
        <v>192</v>
      </c>
    </row>
    <row r="71" spans="2:5" s="8" customFormat="1" ht="14.25">
      <c r="B71" s="27" t="s">
        <v>88</v>
      </c>
      <c r="C71" s="18" t="s">
        <v>299</v>
      </c>
      <c r="D71" s="33" t="s">
        <v>168</v>
      </c>
      <c r="E71" s="19" t="s">
        <v>242</v>
      </c>
    </row>
    <row r="72" spans="2:5" s="8" customFormat="1" ht="14.25">
      <c r="B72" s="27" t="s">
        <v>89</v>
      </c>
      <c r="C72" s="18" t="s">
        <v>300</v>
      </c>
      <c r="D72" s="33" t="s">
        <v>169</v>
      </c>
      <c r="E72" s="19" t="s">
        <v>243</v>
      </c>
    </row>
    <row r="73" spans="2:5" s="8" customFormat="1" ht="14.25">
      <c r="B73" s="27" t="s">
        <v>90</v>
      </c>
      <c r="C73" s="18" t="s">
        <v>224</v>
      </c>
      <c r="D73" s="33" t="s">
        <v>170</v>
      </c>
      <c r="E73" s="19" t="s">
        <v>244</v>
      </c>
    </row>
    <row r="74" spans="2:5" s="8" customFormat="1" ht="14.25">
      <c r="B74" s="27" t="s">
        <v>91</v>
      </c>
      <c r="C74" s="18" t="s">
        <v>301</v>
      </c>
      <c r="D74" s="33" t="s">
        <v>171</v>
      </c>
      <c r="E74" s="19" t="s">
        <v>245</v>
      </c>
    </row>
    <row r="75" spans="2:5" s="8" customFormat="1" ht="14.25">
      <c r="B75" s="27" t="s">
        <v>92</v>
      </c>
      <c r="C75" s="18" t="s">
        <v>223</v>
      </c>
      <c r="D75" s="33" t="s">
        <v>172</v>
      </c>
      <c r="E75" s="19" t="s">
        <v>246</v>
      </c>
    </row>
    <row r="76" spans="2:5" s="8" customFormat="1" ht="14.25">
      <c r="B76" s="27" t="s">
        <v>93</v>
      </c>
      <c r="C76" s="18" t="s">
        <v>302</v>
      </c>
      <c r="D76" s="34" t="s">
        <v>173</v>
      </c>
      <c r="E76" s="21" t="s">
        <v>247</v>
      </c>
    </row>
    <row r="77" spans="2:5" s="8" customFormat="1" ht="14.25">
      <c r="B77" s="27" t="s">
        <v>94</v>
      </c>
      <c r="C77" s="18" t="s">
        <v>303</v>
      </c>
      <c r="D77" s="31" t="s">
        <v>174</v>
      </c>
      <c r="E77" s="13" t="s">
        <v>337</v>
      </c>
    </row>
    <row r="78" spans="2:5" s="8" customFormat="1" ht="13.5">
      <c r="B78" s="27" t="s">
        <v>95</v>
      </c>
      <c r="C78" s="18" t="s">
        <v>304</v>
      </c>
      <c r="D78" s="32" t="s">
        <v>175</v>
      </c>
      <c r="E78" s="17" t="s">
        <v>226</v>
      </c>
    </row>
    <row r="79" spans="2:5" s="8" customFormat="1" ht="13.5">
      <c r="B79" s="27" t="s">
        <v>96</v>
      </c>
      <c r="C79" s="18" t="s">
        <v>305</v>
      </c>
      <c r="D79" s="33" t="s">
        <v>176</v>
      </c>
      <c r="E79" s="18" t="s">
        <v>227</v>
      </c>
    </row>
    <row r="80" spans="2:5" s="8" customFormat="1" ht="13.5">
      <c r="B80" s="27" t="s">
        <v>97</v>
      </c>
      <c r="C80" s="18" t="s">
        <v>222</v>
      </c>
      <c r="D80" s="33" t="s">
        <v>177</v>
      </c>
      <c r="E80" s="18" t="s">
        <v>228</v>
      </c>
    </row>
    <row r="81" spans="2:5" s="8" customFormat="1" ht="13.5">
      <c r="B81" s="27" t="s">
        <v>98</v>
      </c>
      <c r="C81" s="18" t="s">
        <v>221</v>
      </c>
      <c r="D81" s="33" t="s">
        <v>178</v>
      </c>
      <c r="E81" s="18" t="s">
        <v>229</v>
      </c>
    </row>
    <row r="82" spans="2:5" s="8" customFormat="1" ht="13.5">
      <c r="B82" s="27" t="s">
        <v>99</v>
      </c>
      <c r="C82" s="18" t="s">
        <v>306</v>
      </c>
      <c r="D82" s="34" t="s">
        <v>179</v>
      </c>
      <c r="E82" s="20" t="s">
        <v>230</v>
      </c>
    </row>
    <row r="83" spans="2:4" s="8" customFormat="1" ht="14.25">
      <c r="B83" s="27" t="s">
        <v>100</v>
      </c>
      <c r="C83" s="18" t="s">
        <v>307</v>
      </c>
      <c r="D83" s="35"/>
    </row>
    <row r="84" spans="2:4" s="8" customFormat="1" ht="14.25">
      <c r="B84" s="28" t="s">
        <v>101</v>
      </c>
      <c r="C84" s="20" t="s">
        <v>308</v>
      </c>
      <c r="D84" s="35"/>
    </row>
    <row r="85" s="8" customFormat="1" ht="14.25">
      <c r="C85" s="9"/>
    </row>
    <row r="86" ht="14.25">
      <c r="B86" s="10" t="s">
        <v>180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WOLF-CROWTHER Marilise (ESTAT)</cp:lastModifiedBy>
  <cp:lastPrinted>2014-12-15T11:27:38Z</cp:lastPrinted>
  <dcterms:created xsi:type="dcterms:W3CDTF">2014-10-17T23:51:07Z</dcterms:created>
  <dcterms:modified xsi:type="dcterms:W3CDTF">2017-11-08T11:59:42Z</dcterms:modified>
  <cp:category/>
  <cp:version/>
  <cp:contentType/>
  <cp:contentStatus/>
</cp:coreProperties>
</file>