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6.xml" ContentType="application/vnd.ms-office.chartcolor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6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9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530" yWindow="330" windowWidth="22400" windowHeight="12420" tabRatio="827" activeTab="0"/>
  </bookViews>
  <sheets>
    <sheet name="figure_1_new" sheetId="4" r:id="rId1"/>
    <sheet name="figure 2_new" sheetId="3" r:id="rId2"/>
    <sheet name="Figure3_new" sheetId="26" r:id="rId3"/>
    <sheet name="figure4_new" sheetId="5" r:id="rId4"/>
    <sheet name="figure5_new" sheetId="6" r:id="rId5"/>
    <sheet name="Figure_6_NEW" sheetId="30" r:id="rId6"/>
    <sheet name="Figure7_new" sheetId="27" r:id="rId7"/>
    <sheet name="Figure8_new" sheetId="33" r:id="rId8"/>
    <sheet name="Figure9_new" sheetId="23" r:id="rId9"/>
    <sheet name="Annex1_new" sheetId="21" r:id="rId10"/>
    <sheet name="Annex2_new" sheetId="20" r:id="rId11"/>
    <sheet name="additional_NEW" sheetId="22" r:id="rId12"/>
  </sheets>
  <definedNames/>
  <calcPr calcId="162913"/>
</workbook>
</file>

<file path=xl/sharedStrings.xml><?xml version="1.0" encoding="utf-8"?>
<sst xmlns="http://schemas.openxmlformats.org/spreadsheetml/2006/main" count="275" uniqueCount="118">
  <si>
    <t>Small (0-49)</t>
  </si>
  <si>
    <t>Medium (50-249)</t>
  </si>
  <si>
    <t>Domestic</t>
  </si>
  <si>
    <t>Foreign controlled</t>
  </si>
  <si>
    <t>Exp_Small</t>
  </si>
  <si>
    <t>Exp_Med</t>
  </si>
  <si>
    <t>Imp_Small</t>
  </si>
  <si>
    <t>Imp_Med</t>
  </si>
  <si>
    <t>Exp_Foreign</t>
  </si>
  <si>
    <t>Imp_Foreign</t>
  </si>
  <si>
    <t>Total</t>
  </si>
  <si>
    <t>Ireland</t>
  </si>
  <si>
    <t>Finland</t>
  </si>
  <si>
    <t>Netherlands</t>
  </si>
  <si>
    <t>Sweden</t>
  </si>
  <si>
    <t>Austria</t>
  </si>
  <si>
    <t>Poland</t>
  </si>
  <si>
    <t>Belgium</t>
  </si>
  <si>
    <t>Iceland</t>
  </si>
  <si>
    <t>Lithuania</t>
  </si>
  <si>
    <t>Norway</t>
  </si>
  <si>
    <t>Hungary</t>
  </si>
  <si>
    <t>Estonia</t>
  </si>
  <si>
    <t>Luxembourg</t>
  </si>
  <si>
    <t>EBOPS</t>
  </si>
  <si>
    <t>Research and development (SJ1)</t>
  </si>
  <si>
    <t>Transportation and storage</t>
  </si>
  <si>
    <t>Information and communication</t>
  </si>
  <si>
    <t>Financial and insurance activities</t>
  </si>
  <si>
    <t>Professional, scientific and technical activities</t>
  </si>
  <si>
    <t>Wholesale and retail trade</t>
  </si>
  <si>
    <t>Large (250+ employees)</t>
  </si>
  <si>
    <t>Large (250 + employees)</t>
  </si>
  <si>
    <t>Services exports</t>
  </si>
  <si>
    <t>Exp_Large</t>
  </si>
  <si>
    <t>Imp_Large</t>
  </si>
  <si>
    <t>Denmark</t>
  </si>
  <si>
    <t>Unlinked with non-attributed</t>
  </si>
  <si>
    <r>
      <t>Source:</t>
    </r>
    <r>
      <rPr>
        <sz val="9"/>
        <color theme="1"/>
        <rFont val="Arial"/>
        <family val="2"/>
      </rPr>
      <t xml:space="preserve"> Eurostat</t>
    </r>
  </si>
  <si>
    <t>Table 6: Correlation of services exports by small and  domestic enterprises, 13 countries, 2016</t>
  </si>
  <si>
    <t>0-49 employees</t>
  </si>
  <si>
    <t>50-249 employees</t>
  </si>
  <si>
    <t>250 or more employees</t>
  </si>
  <si>
    <t>Foreign controlled multinationals</t>
  </si>
  <si>
    <t>Table 7: Services exports by economic activity of the enterprise, 2016</t>
  </si>
  <si>
    <t>(in thousand euros)</t>
  </si>
  <si>
    <t>(in %)</t>
  </si>
  <si>
    <t>Small (0-49 employees)</t>
  </si>
  <si>
    <t>Large (250 or more)</t>
  </si>
  <si>
    <t>Exp_Domestic</t>
  </si>
  <si>
    <t>Imp_Domestic</t>
  </si>
  <si>
    <t>Czechia</t>
  </si>
  <si>
    <t>Education (P)</t>
  </si>
  <si>
    <t>Transportation and storage (H)</t>
  </si>
  <si>
    <t>Information and communication (J)</t>
  </si>
  <si>
    <t>Human health (Q)</t>
  </si>
  <si>
    <t>Professional, scientific (M)</t>
  </si>
  <si>
    <t>Other service activities (S)</t>
  </si>
  <si>
    <t>Administrative, support (N)</t>
  </si>
  <si>
    <t>Financial activities (K)</t>
  </si>
  <si>
    <t>Construction (F)</t>
  </si>
  <si>
    <t>Total services</t>
  </si>
  <si>
    <t>Electricity, gas (D)</t>
  </si>
  <si>
    <t>Wholesale and retail trade (G)</t>
  </si>
  <si>
    <t>Manufacturing ( C)</t>
  </si>
  <si>
    <t>Water supply; sewerage ( E)</t>
  </si>
  <si>
    <t>Technical, trade related  (SJ3)</t>
  </si>
  <si>
    <t>Financial (SG)</t>
  </si>
  <si>
    <t>Professional, management (SJ2)</t>
  </si>
  <si>
    <t>Telecommunication, information (SI)</t>
  </si>
  <si>
    <t>Transport (SC)</t>
  </si>
  <si>
    <t>Domestic enterprises</t>
  </si>
  <si>
    <t>Financial and insurance activities (K)</t>
  </si>
  <si>
    <t>Rest of the activities</t>
  </si>
  <si>
    <t>Arts, entertainment ( R)</t>
  </si>
  <si>
    <t>Services (STEC)</t>
  </si>
  <si>
    <t>Goods (TEC)</t>
  </si>
  <si>
    <t>Unlinked and non-attributed</t>
  </si>
  <si>
    <t>Figure 6: Correlation of services exports by small and domestic entreprises, 13 countries, 2016</t>
  </si>
  <si>
    <t>BE</t>
  </si>
  <si>
    <t>FI</t>
  </si>
  <si>
    <t>HU</t>
  </si>
  <si>
    <t>LU</t>
  </si>
  <si>
    <t>NO</t>
  </si>
  <si>
    <t>PO</t>
  </si>
  <si>
    <t>DK</t>
  </si>
  <si>
    <t>EE</t>
  </si>
  <si>
    <t>IE</t>
  </si>
  <si>
    <t>IS</t>
  </si>
  <si>
    <t>LT</t>
  </si>
  <si>
    <t>SE</t>
  </si>
  <si>
    <t>NL</t>
  </si>
  <si>
    <t>figure 7: Services exports by economic activity of the enterprise, in % 2016</t>
  </si>
  <si>
    <t>Table 8: Goods (TEC) and services (STEC) exports by economic activity in Lithuania, 2016</t>
  </si>
  <si>
    <t>figure 8: Goods (TEC) and services (STEC) exports by economic activity in Lithuania, in %, 2016</t>
  </si>
  <si>
    <t>(in %, indicator exports/turnover)</t>
  </si>
  <si>
    <t>Figure 1: Exported services by enterprise size class and country, 2016</t>
  </si>
  <si>
    <t>Figure 2: Imported services by enterprise size class and country, in % 2016</t>
  </si>
  <si>
    <t>Figure 3 : Selected exports of services by enterprise size class in Poland, in %, 2016</t>
  </si>
  <si>
    <t>Figure 4: Exported services by enterprise ownership and country, in %, 2016</t>
  </si>
  <si>
    <t>Figure 5: Imported services by enterprise ownership and country, in %, 2016</t>
  </si>
  <si>
    <t>Figure 9: Services exports intensity by main services activities in %, 2016 (indicator exports/turnover)</t>
  </si>
  <si>
    <t>Figure of Annex 1: Total services exports by enterprise size and country, 2016</t>
  </si>
  <si>
    <t>Figure of Annex 2: Total services imports by enterprise size and country, 2016</t>
  </si>
  <si>
    <t>Note: data for Belgium, Finland, Hungary, Iceland, the Netherlands and Sweden refer to 2014; partner is 'rest of the world'.</t>
  </si>
  <si>
    <t>Note: partner is 'rest of the world'.</t>
  </si>
  <si>
    <t xml:space="preserve">Note: data for BE, FI, HU, IS, NL and SE refer to 2014; for NO, the NL and IE values which correspond to zeros are included in ‘Rest of the activities’ (partner is 'rest of the world') </t>
  </si>
  <si>
    <t>Note: data for Iceland, Hungary, Belgium, Finland, the Netherlands and Sweden refer to 2014; data are unavailable for certain sectors in the NL and NO (partner is 'rest of the world').</t>
  </si>
  <si>
    <t>Note: data for Belgium, Finland, Hungary, Iceland, Netherlands and Sweden refer to 2014; partner is 'rest of the world'.</t>
  </si>
  <si>
    <t>Table 11: Countries in services trade clustered by trader size and ownership, 2016</t>
  </si>
  <si>
    <t xml:space="preserve">Table 9: Services exports intensity by main services activities, 2016 </t>
  </si>
  <si>
    <t>Annex 1: Total services exports by enterprise size and country, 2016</t>
  </si>
  <si>
    <t>Annex 2: Total services imports by enterprise size and country, 2016</t>
  </si>
  <si>
    <t>Table 5: Imported services by enterprise ownership, by country, %, 2016</t>
  </si>
  <si>
    <t>Table 4: Exported services by enterprise ownership and country, 2016</t>
  </si>
  <si>
    <t>Table 3: Selected exports of services by enterprise size class in Poland, 2016</t>
  </si>
  <si>
    <t>Table 2: Imported services by enterprise size class and country, 2016</t>
  </si>
  <si>
    <t>Table 1: Exported services by enterprise size class and country,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</si>
</sst>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/>
    <xf numFmtId="1" fontId="3" fillId="0" borderId="0" xfId="0" applyNumberFormat="1" applyFont="1"/>
    <xf numFmtId="0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3" fillId="0" borderId="0" xfId="0" applyNumberFormat="1" applyFont="1"/>
    <xf numFmtId="0" fontId="3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1" fontId="3" fillId="0" borderId="3" xfId="0" applyNumberFormat="1" applyFont="1" applyBorder="1"/>
    <xf numFmtId="1" fontId="3" fillId="0" borderId="4" xfId="0" applyNumberFormat="1" applyFont="1" applyBorder="1"/>
    <xf numFmtId="0" fontId="6" fillId="0" borderId="4" xfId="0" applyFont="1" applyFill="1" applyBorder="1" applyAlignment="1">
      <alignment horizontal="left"/>
    </xf>
    <xf numFmtId="1" fontId="3" fillId="0" borderId="5" xfId="0" applyNumberFormat="1" applyFont="1" applyBorder="1"/>
    <xf numFmtId="1" fontId="3" fillId="0" borderId="6" xfId="0" applyNumberFormat="1" applyFont="1" applyBorder="1"/>
    <xf numFmtId="0" fontId="3" fillId="0" borderId="0" xfId="0" applyFont="1" applyAlignment="1">
      <alignment horizontal="left" vertical="center"/>
    </xf>
    <xf numFmtId="164" fontId="4" fillId="0" borderId="4" xfId="0" applyNumberFormat="1" applyFont="1" applyBorder="1" applyAlignment="1">
      <alignment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wrapText="1"/>
    </xf>
    <xf numFmtId="2" fontId="6" fillId="0" borderId="5" xfId="0" applyNumberFormat="1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/>
    </xf>
    <xf numFmtId="49" fontId="3" fillId="0" borderId="0" xfId="20" applyNumberFormat="1" applyFont="1" applyFill="1" applyBorder="1">
      <alignment/>
      <protection/>
    </xf>
    <xf numFmtId="1" fontId="3" fillId="0" borderId="0" xfId="20" applyNumberFormat="1" applyFont="1" applyFill="1" applyBorder="1">
      <alignment/>
      <protection/>
    </xf>
    <xf numFmtId="0" fontId="2" fillId="0" borderId="4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49" fontId="6" fillId="0" borderId="3" xfId="20" applyNumberFormat="1" applyFont="1" applyFill="1" applyBorder="1" applyAlignment="1">
      <alignment horizontal="left"/>
      <protection/>
    </xf>
    <xf numFmtId="0" fontId="2" fillId="0" borderId="4" xfId="0" applyFont="1" applyFill="1" applyBorder="1" applyAlignment="1">
      <alignment horizontal="left"/>
    </xf>
    <xf numFmtId="49" fontId="6" fillId="0" borderId="4" xfId="20" applyNumberFormat="1" applyFont="1" applyFill="1" applyBorder="1" applyAlignment="1">
      <alignment horizontal="left"/>
      <protection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3" fillId="0" borderId="3" xfId="15" applyNumberFormat="1" applyFont="1" applyFill="1" applyBorder="1"/>
    <xf numFmtId="9" fontId="3" fillId="0" borderId="4" xfId="15" applyNumberFormat="1" applyFont="1" applyFill="1" applyBorder="1"/>
    <xf numFmtId="9" fontId="3" fillId="0" borderId="5" xfId="15" applyNumberFormat="1" applyFont="1" applyFill="1" applyBorder="1"/>
    <xf numFmtId="9" fontId="3" fillId="0" borderId="6" xfId="15" applyNumberFormat="1" applyFont="1" applyFill="1" applyBorder="1"/>
    <xf numFmtId="49" fontId="3" fillId="0" borderId="0" xfId="0" applyNumberFormat="1" applyFont="1" applyBorder="1"/>
    <xf numFmtId="0" fontId="3" fillId="0" borderId="0" xfId="0" applyNumberFormat="1" applyFont="1" applyBorder="1"/>
    <xf numFmtId="0" fontId="6" fillId="0" borderId="5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" fontId="3" fillId="0" borderId="7" xfId="0" applyNumberFormat="1" applyFont="1" applyBorder="1"/>
    <xf numFmtId="49" fontId="6" fillId="0" borderId="7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3" fillId="0" borderId="7" xfId="0" applyNumberFormat="1" applyFont="1" applyBorder="1"/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2" fontId="6" fillId="0" borderId="7" xfId="0" applyNumberFormat="1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Border="1"/>
    <xf numFmtId="1" fontId="3" fillId="0" borderId="10" xfId="0" applyNumberFormat="1" applyFont="1" applyBorder="1"/>
    <xf numFmtId="1" fontId="3" fillId="0" borderId="11" xfId="0" applyNumberFormat="1" applyFont="1" applyBorder="1"/>
    <xf numFmtId="1" fontId="3" fillId="0" borderId="12" xfId="0" applyNumberFormat="1" applyFont="1" applyBorder="1"/>
    <xf numFmtId="9" fontId="3" fillId="0" borderId="7" xfId="15" applyFont="1" applyBorder="1"/>
    <xf numFmtId="9" fontId="3" fillId="0" borderId="4" xfId="15" applyFont="1" applyBorder="1"/>
    <xf numFmtId="9" fontId="3" fillId="0" borderId="5" xfId="15" applyFont="1" applyBorder="1"/>
    <xf numFmtId="9" fontId="3" fillId="0" borderId="6" xfId="15" applyFont="1" applyBorder="1"/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Exported services by enterprise size class and country, 2016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875"/>
          <c:w val="0.97075"/>
          <c:h val="0.7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figure_1_new!$A$6</c:f>
              <c:strCache>
                <c:ptCount val="1"/>
                <c:pt idx="0">
                  <c:v>Small (0-49)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figure_1_new!$B$5:$N$5</c:f>
              <c:strCache/>
            </c:strRef>
          </c:cat>
          <c:val>
            <c:numRef>
              <c:f>figure_1_new!$B$6:$N$6</c:f>
              <c:numCache/>
            </c:numRef>
          </c:val>
        </c:ser>
        <c:ser>
          <c:idx val="1"/>
          <c:order val="1"/>
          <c:tx>
            <c:strRef>
              <c:f>figure_1_new!$A$7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figure_1_new!$B$5:$N$5</c:f>
              <c:strCache/>
            </c:strRef>
          </c:cat>
          <c:val>
            <c:numRef>
              <c:f>figure_1_new!$B$7:$N$7</c:f>
              <c:numCache/>
            </c:numRef>
          </c:val>
        </c:ser>
        <c:ser>
          <c:idx val="2"/>
          <c:order val="2"/>
          <c:tx>
            <c:strRef>
              <c:f>figure_1_new!$A$8</c:f>
              <c:strCache>
                <c:ptCount val="1"/>
                <c:pt idx="0">
                  <c:v>Large (250+ employees)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figure_1_new!$B$5:$N$5</c:f>
              <c:strCache/>
            </c:strRef>
          </c:cat>
          <c:val>
            <c:numRef>
              <c:f>figure_1_new!$B$8:$N$8</c:f>
              <c:numCache/>
            </c:numRef>
          </c:val>
        </c:ser>
        <c:overlap val="100"/>
        <c:gapWidth val="55"/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428773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869"/>
          <c:w val="0.5342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services exports by enterprise size and country, 2016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0625"/>
          <c:w val="0.9175"/>
          <c:h val="0.5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Annex1_new!$A$3</c:f>
              <c:strCache>
                <c:ptCount val="1"/>
                <c:pt idx="0">
                  <c:v>Small (0-49 employees)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Annex1_new!$B$2:$N$2</c:f>
              <c:strCache/>
            </c:strRef>
          </c:cat>
          <c:val>
            <c:numRef>
              <c:f>Annex1_new!$B$3:$N$3</c:f>
              <c:numCache/>
            </c:numRef>
          </c:val>
        </c:ser>
        <c:ser>
          <c:idx val="1"/>
          <c:order val="1"/>
          <c:tx>
            <c:strRef>
              <c:f>Annex1_new!$A$4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Annex1_new!$B$2:$N$2</c:f>
              <c:strCache/>
            </c:strRef>
          </c:cat>
          <c:val>
            <c:numRef>
              <c:f>Annex1_new!$B$4:$N$4</c:f>
              <c:numCache/>
            </c:numRef>
          </c:val>
        </c:ser>
        <c:ser>
          <c:idx val="2"/>
          <c:order val="2"/>
          <c:tx>
            <c:strRef>
              <c:f>Annex1_new!$A$5</c:f>
              <c:strCache>
                <c:ptCount val="1"/>
                <c:pt idx="0">
                  <c:v>Large (250 or more)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Annex1_new!$B$2:$N$2</c:f>
              <c:strCache/>
            </c:strRef>
          </c:cat>
          <c:val>
            <c:numRef>
              <c:f>Annex1_new!$B$5:$N$5</c:f>
              <c:numCache/>
            </c:numRef>
          </c:val>
        </c:ser>
        <c:ser>
          <c:idx val="3"/>
          <c:order val="3"/>
          <c:tx>
            <c:strRef>
              <c:f>Annex1_new!$A$6</c:f>
              <c:strCache>
                <c:ptCount val="1"/>
                <c:pt idx="0">
                  <c:v>Unlinked and non-attributed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Annex1_new!$B$2:$N$2</c:f>
              <c:strCache/>
            </c:strRef>
          </c:cat>
          <c:val>
            <c:numRef>
              <c:f>Annex1_new!$B$6:$N$6</c:f>
              <c:numCache/>
            </c:numRef>
          </c:val>
        </c:ser>
        <c:overlap val="100"/>
        <c:gapWidth val="55"/>
        <c:axId val="15076656"/>
        <c:axId val="1472177"/>
      </c:bar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5076656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5"/>
          <c:y val="0.78725"/>
          <c:w val="0.8765"/>
          <c:h val="0.07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services imports by enterprise size and country, 2016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4"/>
          <c:w val="0.97075"/>
          <c:h val="0.72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Annex2_new!$A$3</c:f>
              <c:strCache>
                <c:ptCount val="1"/>
                <c:pt idx="0">
                  <c:v>Small (0-49 employees)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Annex2_new!$B$2:$N$2</c:f>
              <c:strCache/>
            </c:strRef>
          </c:cat>
          <c:val>
            <c:numRef>
              <c:f>Annex2_new!$B$3:$N$3</c:f>
              <c:numCache/>
            </c:numRef>
          </c:val>
        </c:ser>
        <c:ser>
          <c:idx val="1"/>
          <c:order val="1"/>
          <c:tx>
            <c:strRef>
              <c:f>Annex2_new!$A$4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Annex2_new!$B$2:$N$2</c:f>
              <c:strCache/>
            </c:strRef>
          </c:cat>
          <c:val>
            <c:numRef>
              <c:f>Annex2_new!$B$4:$N$4</c:f>
              <c:numCache/>
            </c:numRef>
          </c:val>
        </c:ser>
        <c:ser>
          <c:idx val="2"/>
          <c:order val="2"/>
          <c:tx>
            <c:strRef>
              <c:f>Annex2_new!$A$5</c:f>
              <c:strCache>
                <c:ptCount val="1"/>
                <c:pt idx="0">
                  <c:v>Large (250 or more)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Annex2_new!$B$2:$N$2</c:f>
              <c:strCache/>
            </c:strRef>
          </c:cat>
          <c:val>
            <c:numRef>
              <c:f>Annex2_new!$B$5:$N$5</c:f>
              <c:numCache/>
            </c:numRef>
          </c:val>
        </c:ser>
        <c:ser>
          <c:idx val="3"/>
          <c:order val="3"/>
          <c:tx>
            <c:strRef>
              <c:f>Annex2_new!$A$6</c:f>
              <c:strCache>
                <c:ptCount val="1"/>
                <c:pt idx="0">
                  <c:v>Unlinked with non-attributed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Annex2_new!$B$2:$N$2</c:f>
              <c:strCache/>
            </c:strRef>
          </c:cat>
          <c:val>
            <c:numRef>
              <c:f>Annex2_new!$B$6:$N$6</c:f>
              <c:numCache/>
            </c:numRef>
          </c:val>
        </c:ser>
        <c:overlap val="100"/>
        <c:gapWidth val="55"/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3249594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25"/>
          <c:y val="0.8445"/>
          <c:w val="0.8795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Imported services by enterprise size class and country, in % 2016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775"/>
          <c:w val="0.97075"/>
          <c:h val="0.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2_new'!$A$4</c:f>
              <c:strCache>
                <c:ptCount val="1"/>
                <c:pt idx="0">
                  <c:v>Small (0-49)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2_new'!$B$3:$N$3</c:f>
              <c:strCache/>
            </c:strRef>
          </c:cat>
          <c:val>
            <c:numRef>
              <c:f>'figure 2_new'!$B$4:$N$4</c:f>
              <c:numCache/>
            </c:numRef>
          </c:val>
        </c:ser>
        <c:ser>
          <c:idx val="1"/>
          <c:order val="1"/>
          <c:tx>
            <c:strRef>
              <c:f>'figure 2_new'!$A$5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2_new'!$B$3:$N$3</c:f>
              <c:strCache/>
            </c:strRef>
          </c:cat>
          <c:val>
            <c:numRef>
              <c:f>'figure 2_new'!$B$5:$N$5</c:f>
              <c:numCache/>
            </c:numRef>
          </c:val>
        </c:ser>
        <c:ser>
          <c:idx val="2"/>
          <c:order val="2"/>
          <c:tx>
            <c:strRef>
              <c:f>'figure 2_new'!$A$6</c:f>
              <c:strCache>
                <c:ptCount val="1"/>
                <c:pt idx="0">
                  <c:v>Large (250 + employees)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2_new'!$B$3:$N$3</c:f>
              <c:strCache/>
            </c:strRef>
          </c:cat>
          <c:val>
            <c:numRef>
              <c:f>'figure 2_new'!$B$6:$N$6</c:f>
              <c:numCache/>
            </c:numRef>
          </c:val>
        </c:ser>
        <c:overlap val="100"/>
        <c:gapWidth val="55"/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5843040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874"/>
          <c:w val="0.539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Selected exports of services by enterprise size class in Poland, in %, 2016</a:t>
            </a:r>
          </a:p>
        </c:rich>
      </c:tx>
      <c:layout>
        <c:manualLayout>
          <c:xMode val="edge"/>
          <c:yMode val="edge"/>
          <c:x val="0.00525"/>
          <c:y val="0.01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45"/>
          <c:w val="0.992"/>
          <c:h val="0.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Figure3_new!$B$3</c:f>
              <c:strCache>
                <c:ptCount val="1"/>
                <c:pt idx="0">
                  <c:v>Small (0-49)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Figure3_new!$A$4:$A$10</c:f>
              <c:strCache/>
            </c:strRef>
          </c:cat>
          <c:val>
            <c:numRef>
              <c:f>Figure3_new!$B$4:$B$10</c:f>
              <c:numCache/>
            </c:numRef>
          </c:val>
        </c:ser>
        <c:ser>
          <c:idx val="1"/>
          <c:order val="1"/>
          <c:tx>
            <c:strRef>
              <c:f>Figure3_new!$C$3</c:f>
              <c:strCache>
                <c:ptCount val="1"/>
                <c:pt idx="0">
                  <c:v>Medium (50-249)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Figure3_new!$A$4:$A$10</c:f>
              <c:strCache/>
            </c:strRef>
          </c:cat>
          <c:val>
            <c:numRef>
              <c:f>Figure3_new!$C$4:$C$10</c:f>
              <c:numCache/>
            </c:numRef>
          </c:val>
        </c:ser>
        <c:ser>
          <c:idx val="2"/>
          <c:order val="2"/>
          <c:tx>
            <c:strRef>
              <c:f>Figure3_new!$D$3</c:f>
              <c:strCache>
                <c:ptCount val="1"/>
                <c:pt idx="0">
                  <c:v>Large (250+ employees)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Figure3_new!$A$4:$A$10</c:f>
              <c:strCache/>
            </c:strRef>
          </c:cat>
          <c:val>
            <c:numRef>
              <c:f>Figure3_new!$D$4:$D$10</c:f>
              <c:numCache/>
            </c:numRef>
          </c:val>
        </c:ser>
        <c:overlap val="100"/>
        <c:gapWidth val="55"/>
        <c:axId val="12911466"/>
        <c:axId val="49094331"/>
      </c:barChart>
      <c:catAx>
        <c:axId val="12911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2911466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75"/>
          <c:y val="0.7445"/>
          <c:w val="0.5345"/>
          <c:h val="0.07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Exported services by enterprise ownership and country, in %, 2016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"/>
          <c:w val="0.97075"/>
          <c:h val="0.66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figure4_new!$B$3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figure4_new!$A$4:$A$16</c:f>
              <c:strCache/>
            </c:strRef>
          </c:cat>
          <c:val>
            <c:numRef>
              <c:f>figure4_new!$B$4:$B$16</c:f>
              <c:numCache/>
            </c:numRef>
          </c:val>
        </c:ser>
        <c:ser>
          <c:idx val="1"/>
          <c:order val="1"/>
          <c:tx>
            <c:strRef>
              <c:f>figure4_new!$C$3</c:f>
              <c:strCache>
                <c:ptCount val="1"/>
                <c:pt idx="0">
                  <c:v>Foreign controlled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figure4_new!$A$4:$A$16</c:f>
              <c:strCache/>
            </c:strRef>
          </c:cat>
          <c:val>
            <c:numRef>
              <c:f>figure4_new!$C$4:$C$16</c:f>
              <c:numCache/>
            </c:numRef>
          </c:val>
        </c:ser>
        <c:overlap val="100"/>
        <c:gapWidth val="55"/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95796"/>
        <c:crosses val="autoZero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35325"/>
          <c:y val="0.81125"/>
          <c:w val="0.2935"/>
          <c:h val="0.05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Imported services by enterprise ownership and country, in %, 2016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5"/>
          <c:w val="0.97075"/>
          <c:h val="0.7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figure5_new!$B$3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figure5_new!$A$4:$A$16</c:f>
              <c:strCache/>
            </c:strRef>
          </c:cat>
          <c:val>
            <c:numRef>
              <c:f>figure5_new!$B$4:$B$16</c:f>
              <c:numCache/>
            </c:numRef>
          </c:val>
        </c:ser>
        <c:ser>
          <c:idx val="1"/>
          <c:order val="1"/>
          <c:tx>
            <c:strRef>
              <c:f>figure5_new!$C$3</c:f>
              <c:strCache>
                <c:ptCount val="1"/>
                <c:pt idx="0">
                  <c:v>Foreign controlled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figure5_new!$A$4:$A$16</c:f>
              <c:strCache/>
            </c:strRef>
          </c:cat>
          <c:val>
            <c:numRef>
              <c:f>figure5_new!$C$4:$C$16</c:f>
              <c:numCache/>
            </c:numRef>
          </c:val>
        </c:ser>
        <c:overlap val="100"/>
        <c:gapWidth val="55"/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0742878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725"/>
          <c:w val="0.293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Correlation of services exports by small and  domestic enterprises, 13 countries, 2016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"/>
          <c:y val="0.11125"/>
          <c:w val="0.85275"/>
          <c:h val="0.66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Figure_6_NEW!$F$3</c:f>
              <c:strCache>
                <c:ptCount val="1"/>
                <c:pt idx="0">
                  <c:v>Domestic enterprises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Figure_6_NEW!$B$4:$B$16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 w="9525" cap="flat" cmpd="sng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10a5be-32b3-4a2f-a904-019fd49d82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6c27ba-3d2b-4414-9270-926148737f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c54883-c601-4ac8-a9b5-6ee680822d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8d0d32-e5d1-45e4-94fd-528d8b58a8a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73418c-81b5-49d4-84e8-0180247697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980856-d013-4be6-b25f-53eb1fcac02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0dcd83-7201-42b9-be74-0c8e10f797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bb2704-b480-4e07-a03d-3c44a612b0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b6df1b-b1fd-48fb-86e5-6aca594b8f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c9e93d-f6e6-42bd-97b6-0f2de00a308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2872d5-89d0-416a-9a99-bb203e26e7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ee97c4-2a70-4d79-bed6-43151ab70e4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bec0a5-feb2-4ab0-b8a4-dbf86d9237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Figure_6_NEW!$C$4:$C$16</c:f>
              <c:numCache/>
            </c:numRef>
          </c:xVal>
          <c:yVal>
            <c:numRef>
              <c:f>Figure_6_NEW!$F$4:$F$16</c:f>
              <c:numCache/>
            </c:numRef>
          </c:yVal>
          <c:smooth val="0"/>
        </c:ser>
        <c:axId val="2451528"/>
        <c:axId val="22063753"/>
      </c:scatterChart>
      <c:valAx>
        <c:axId val="245152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063753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3995"/>
                <c:y val="0.832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20637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1528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01825"/>
                <c:y val="0.321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exports by the economic activity of the enterprise, in % 2016</a:t>
            </a:r>
          </a:p>
        </c:rich>
      </c:tx>
      <c:layout>
        <c:manualLayout>
          <c:xMode val="edge"/>
          <c:yMode val="edge"/>
          <c:x val="0.00525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25"/>
          <c:y val="0.07175"/>
          <c:w val="0.922"/>
          <c:h val="0.6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Figure7_new!$A$4</c:f>
              <c:strCache>
                <c:ptCount val="1"/>
                <c:pt idx="0">
                  <c:v>Transportation and storage (H)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Figure7_new!$B$3:$M$3</c:f>
              <c:strCache/>
            </c:strRef>
          </c:cat>
          <c:val>
            <c:numRef>
              <c:f>Figure7_new!$B$4:$M$4</c:f>
              <c:numCache/>
            </c:numRef>
          </c:val>
        </c:ser>
        <c:ser>
          <c:idx val="1"/>
          <c:order val="1"/>
          <c:tx>
            <c:strRef>
              <c:f>Figure7_new!$A$5</c:f>
              <c:strCache>
                <c:ptCount val="1"/>
                <c:pt idx="0">
                  <c:v>Manufacturing ( C)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Figure7_new!$B$3:$M$3</c:f>
              <c:strCache/>
            </c:strRef>
          </c:cat>
          <c:val>
            <c:numRef>
              <c:f>Figure7_new!$B$5:$M$5</c:f>
              <c:numCache/>
            </c:numRef>
          </c:val>
        </c:ser>
        <c:ser>
          <c:idx val="2"/>
          <c:order val="2"/>
          <c:tx>
            <c:strRef>
              <c:f>Figure7_new!$A$6</c:f>
              <c:strCache>
                <c:ptCount val="1"/>
                <c:pt idx="0">
                  <c:v>Wholesale and retail trade (G)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Figure7_new!$B$3:$M$3</c:f>
              <c:strCache/>
            </c:strRef>
          </c:cat>
          <c:val>
            <c:numRef>
              <c:f>Figure7_new!$B$6:$M$6</c:f>
              <c:numCache/>
            </c:numRef>
          </c:val>
        </c:ser>
        <c:ser>
          <c:idx val="3"/>
          <c:order val="3"/>
          <c:tx>
            <c:strRef>
              <c:f>Figure7_new!$A$7</c:f>
              <c:strCache>
                <c:ptCount val="1"/>
                <c:pt idx="0">
                  <c:v>Information and communication (J)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Figure7_new!$B$3:$M$3</c:f>
              <c:strCache/>
            </c:strRef>
          </c:cat>
          <c:val>
            <c:numRef>
              <c:f>Figure7_new!$B$7:$M$7</c:f>
              <c:numCache/>
            </c:numRef>
          </c:val>
        </c:ser>
        <c:ser>
          <c:idx val="4"/>
          <c:order val="4"/>
          <c:tx>
            <c:strRef>
              <c:f>Figure7_new!$A$8</c:f>
              <c:strCache>
                <c:ptCount val="1"/>
                <c:pt idx="0">
                  <c:v>Financial and insurance activities (K)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Figure7_new!$B$3:$M$3</c:f>
              <c:strCache/>
            </c:strRef>
          </c:cat>
          <c:val>
            <c:numRef>
              <c:f>Figure7_new!$B$8:$M$8</c:f>
              <c:numCache/>
            </c:numRef>
          </c:val>
        </c:ser>
        <c:ser>
          <c:idx val="5"/>
          <c:order val="5"/>
          <c:tx>
            <c:strRef>
              <c:f>Figure7_new!$A$9</c:f>
              <c:strCache>
                <c:ptCount val="1"/>
                <c:pt idx="0">
                  <c:v>Professional, scientific (M)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Figure7_new!$B$3:$M$3</c:f>
              <c:strCache/>
            </c:strRef>
          </c:cat>
          <c:val>
            <c:numRef>
              <c:f>Figure7_new!$B$9:$M$9</c:f>
              <c:numCache/>
            </c:numRef>
          </c:val>
        </c:ser>
        <c:ser>
          <c:idx val="6"/>
          <c:order val="6"/>
          <c:tx>
            <c:strRef>
              <c:f>Figure7_new!$A$10</c:f>
              <c:strCache>
                <c:ptCount val="1"/>
                <c:pt idx="0">
                  <c:v>Rest of the activities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Figure7_new!$B$3:$M$3</c:f>
              <c:strCache/>
            </c:strRef>
          </c:cat>
          <c:val>
            <c:numRef>
              <c:f>Figure7_new!$B$10:$M$10</c:f>
              <c:numCache/>
            </c:numRef>
          </c:val>
        </c:ser>
        <c:overlap val="100"/>
        <c:gapWidth val="55"/>
        <c:axId val="64356050"/>
        <c:axId val="42333539"/>
      </c:bar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43560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79175"/>
          <c:w val="0.8935"/>
          <c:h val="0.05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Goods (TEC) and services (STEC) exports by economic activity in Lithuania, in %, 2016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1"/>
          <c:y val="0.1095"/>
          <c:w val="0.76625"/>
          <c:h val="0.61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Figure8_new!$B$2</c:f>
              <c:strCache>
                <c:ptCount val="1"/>
                <c:pt idx="0">
                  <c:v>Services (STEC)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Figure8_new!$A$3:$A$18</c:f>
              <c:strCache/>
            </c:strRef>
          </c:cat>
          <c:val>
            <c:numRef>
              <c:f>Figure8_new!$B$3:$B$18</c:f>
              <c:numCache/>
            </c:numRef>
          </c:val>
        </c:ser>
        <c:ser>
          <c:idx val="1"/>
          <c:order val="1"/>
          <c:tx>
            <c:strRef>
              <c:f>Figure8_new!$C$2</c:f>
              <c:strCache>
                <c:ptCount val="1"/>
                <c:pt idx="0">
                  <c:v>Goods (TEC)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Figure8_new!$A$3:$A$18</c:f>
              <c:strCache/>
            </c:strRef>
          </c:cat>
          <c:val>
            <c:numRef>
              <c:f>Figure8_new!$C$3:$C$18</c:f>
              <c:numCache/>
            </c:numRef>
          </c:val>
        </c:ser>
        <c:overlap val="100"/>
        <c:axId val="45457532"/>
        <c:axId val="6464605"/>
      </c:barChart>
      <c:catAx>
        <c:axId val="45457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54575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82525"/>
          <c:w val="0.30425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Services exports intensity by main services activities in %, 2016 (indicator exports/turnover)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Figure9_new!$B$3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Figure9_new!$A$4:$A$16</c:f>
              <c:strCache/>
            </c:strRef>
          </c:cat>
          <c:val>
            <c:numRef>
              <c:f>Figure9_new!$B$4:$B$16</c:f>
              <c:numCache/>
            </c:numRef>
          </c:val>
        </c:ser>
        <c:ser>
          <c:idx val="1"/>
          <c:order val="1"/>
          <c:tx>
            <c:strRef>
              <c:f>Figure9_new!$C$3</c:f>
              <c:strCache>
                <c:ptCount val="1"/>
                <c:pt idx="0">
                  <c:v>Professional, scientific and technical activities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Figure9_new!$A$4:$A$16</c:f>
              <c:strCache/>
            </c:strRef>
          </c:cat>
          <c:val>
            <c:numRef>
              <c:f>Figure9_new!$C$4:$C$16</c:f>
              <c:numCache/>
            </c:numRef>
          </c:val>
        </c:ser>
        <c:ser>
          <c:idx val="2"/>
          <c:order val="2"/>
          <c:tx>
            <c:strRef>
              <c:f>Figure9_new!$D$3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Figure9_new!$A$4:$A$16</c:f>
              <c:strCache/>
            </c:strRef>
          </c:cat>
          <c:val>
            <c:numRef>
              <c:f>Figure9_new!$D$4:$D$16</c:f>
              <c:numCache/>
            </c:numRef>
          </c:val>
        </c:ser>
        <c:ser>
          <c:idx val="3"/>
          <c:order val="3"/>
          <c:tx>
            <c:strRef>
              <c:f>Figure9_new!$E$3</c:f>
              <c:strCache>
                <c:ptCount val="1"/>
                <c:pt idx="0">
                  <c:v>Financial and insurance activities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Figure9_new!$A$4:$A$16</c:f>
              <c:strCache/>
            </c:strRef>
          </c:cat>
          <c:val>
            <c:numRef>
              <c:f>Figure9_new!$E$4:$E$16</c:f>
              <c:numCache/>
            </c:numRef>
          </c:val>
        </c:ser>
        <c:ser>
          <c:idx val="4"/>
          <c:order val="4"/>
          <c:tx>
            <c:strRef>
              <c:f>Figure9_new!$F$3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Figure9_new!$A$4:$A$16</c:f>
              <c:strCache/>
            </c:strRef>
          </c:cat>
          <c:val>
            <c:numRef>
              <c:f>Figure9_new!$F$4:$F$16</c:f>
              <c:numCache/>
            </c:numRef>
          </c:val>
        </c:ser>
        <c:axId val="58181446"/>
        <c:axId val="53870967"/>
      </c:bar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1814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"/>
          <c:y val="0.736"/>
          <c:w val="0.74"/>
          <c:h val="0.1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315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104775</xdr:rowOff>
    </xdr:from>
    <xdr:to>
      <xdr:col>7</xdr:col>
      <xdr:colOff>514350</xdr:colOff>
      <xdr:row>66</xdr:row>
      <xdr:rowOff>123825</xdr:rowOff>
    </xdr:to>
    <xdr:graphicFrame macro="">
      <xdr:nvGraphicFramePr>
        <xdr:cNvPr id="2" name="Chart 1"/>
        <xdr:cNvGraphicFramePr/>
      </xdr:nvGraphicFramePr>
      <xdr:xfrm>
        <a:off x="9525" y="3257550"/>
        <a:ext cx="11029950" cy="878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0.11675</cdr:y>
    </cdr:from>
    <cdr:to>
      <cdr:x>0.9235</cdr:x>
      <cdr:y>0.1935</cdr:y>
    </cdr:to>
    <cdr:sp macro="" textlink="">
      <cdr:nvSpPr>
        <cdr:cNvPr id="4" name="TextBox 3"/>
        <cdr:cNvSpPr txBox="1"/>
      </cdr:nvSpPr>
      <cdr:spPr>
        <a:xfrm>
          <a:off x="8658225" y="1000125"/>
          <a:ext cx="2447925" cy="65722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txBody>
        <a:bodyPr vertOverflow="clip" wrap="none" rtlCol="0"/>
        <a:lstStyle/>
        <a:p>
          <a:r>
            <a:rPr lang="en-US" sz="1100"/>
            <a:t>Correlation coefficient</a:t>
          </a:r>
          <a:r>
            <a:rPr lang="en-US" sz="1100" baseline="0"/>
            <a:t> 0.26</a:t>
          </a:r>
          <a:endParaRPr lang="en-US" sz="1100"/>
        </a:p>
      </cdr:txBody>
    </cdr:sp>
  </cdr:relSizeAnchor>
  <cdr:relSizeAnchor xmlns:cdr="http://schemas.openxmlformats.org/drawingml/2006/chartDrawing">
    <cdr:from>
      <cdr:x>0.00525</cdr:x>
      <cdr:y>0.882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57150" y="7581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38100</xdr:rowOff>
    </xdr:from>
    <xdr:to>
      <xdr:col>12</xdr:col>
      <xdr:colOff>38100</xdr:colOff>
      <xdr:row>69</xdr:row>
      <xdr:rowOff>104775</xdr:rowOff>
    </xdr:to>
    <xdr:graphicFrame macro="">
      <xdr:nvGraphicFramePr>
        <xdr:cNvPr id="5" name="Chart 4"/>
        <xdr:cNvGraphicFramePr/>
      </xdr:nvGraphicFramePr>
      <xdr:xfrm>
        <a:off x="0" y="3762375"/>
        <a:ext cx="120300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0.9005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114300" y="1058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BE, FI, HU, IS, NL and SE refer to 2014; for NO, the NL and IE values which correspond to zeros are included in ‘Rest of the activities’ (partner is 'rest of the world')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24</xdr:row>
      <xdr:rowOff>47625</xdr:rowOff>
    </xdr:from>
    <xdr:to>
      <xdr:col>17</xdr:col>
      <xdr:colOff>295275</xdr:colOff>
      <xdr:row>101</xdr:row>
      <xdr:rowOff>66675</xdr:rowOff>
    </xdr:to>
    <xdr:graphicFrame macro="">
      <xdr:nvGraphicFramePr>
        <xdr:cNvPr id="5" name="Chart 4"/>
        <xdr:cNvGraphicFramePr/>
      </xdr:nvGraphicFramePr>
      <xdr:xfrm>
        <a:off x="428625" y="3771900"/>
        <a:ext cx="11163300" cy="1175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24</xdr:row>
      <xdr:rowOff>114300</xdr:rowOff>
    </xdr:from>
    <xdr:to>
      <xdr:col>5</xdr:col>
      <xdr:colOff>3124200</xdr:colOff>
      <xdr:row>77</xdr:row>
      <xdr:rowOff>85725</xdr:rowOff>
    </xdr:to>
    <xdr:graphicFrame macro="">
      <xdr:nvGraphicFramePr>
        <xdr:cNvPr id="2" name="Chart 1"/>
        <xdr:cNvGraphicFramePr/>
      </xdr:nvGraphicFramePr>
      <xdr:xfrm>
        <a:off x="390525" y="3838575"/>
        <a:ext cx="1226820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058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Iceland, Hungary, Belgium, Finland, the Netherlands and Sweden refer to 2014; data are unavailable for certain sectors in the NL and NO (partner is 'rest of the world').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12</xdr:col>
      <xdr:colOff>590550</xdr:colOff>
      <xdr:row>65</xdr:row>
      <xdr:rowOff>57150</xdr:rowOff>
    </xdr:to>
    <xdr:graphicFrame macro="">
      <xdr:nvGraphicFramePr>
        <xdr:cNvPr id="2" name="Chart 1"/>
        <xdr:cNvGraphicFramePr/>
      </xdr:nvGraphicFramePr>
      <xdr:xfrm>
        <a:off x="0" y="3648075"/>
        <a:ext cx="1271587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  <a:p>
          <a:pPr>
            <a:spcBef>
              <a:spcPts val="300"/>
            </a:spcBef>
          </a:pPr>
          <a:endParaRPr lang="en-U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17</xdr:col>
      <xdr:colOff>266700</xdr:colOff>
      <xdr:row>59</xdr:row>
      <xdr:rowOff>66675</xdr:rowOff>
    </xdr:to>
    <xdr:graphicFrame macro="">
      <xdr:nvGraphicFramePr>
        <xdr:cNvPr id="2" name="Chart 1"/>
        <xdr:cNvGraphicFramePr/>
      </xdr:nvGraphicFramePr>
      <xdr:xfrm>
        <a:off x="0" y="2381250"/>
        <a:ext cx="10677525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17</xdr:col>
      <xdr:colOff>342900</xdr:colOff>
      <xdr:row>56</xdr:row>
      <xdr:rowOff>95250</xdr:rowOff>
    </xdr:to>
    <xdr:graphicFrame macro="">
      <xdr:nvGraphicFramePr>
        <xdr:cNvPr id="3" name="Chart 2"/>
        <xdr:cNvGraphicFramePr/>
      </xdr:nvGraphicFramePr>
      <xdr:xfrm>
        <a:off x="85725" y="2981325"/>
        <a:ext cx="106584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</a:t>
          </a:r>
          <a:r>
            <a:rPr lang="en-US" sz="1200" baseline="0">
              <a:latin typeface="Arial" panose="020B0604020202020204" pitchFamily="34" charset="0"/>
            </a:rPr>
            <a:t> of the </a:t>
          </a:r>
          <a:r>
            <a:rPr lang="en-US" sz="1200">
              <a:latin typeface="Arial" panose="020B0604020202020204" pitchFamily="34" charset="0"/>
            </a:rPr>
            <a:t>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95250</xdr:rowOff>
    </xdr:from>
    <xdr:to>
      <xdr:col>17</xdr:col>
      <xdr:colOff>257175</xdr:colOff>
      <xdr:row>52</xdr:row>
      <xdr:rowOff>57150</xdr:rowOff>
    </xdr:to>
    <xdr:graphicFrame macro="">
      <xdr:nvGraphicFramePr>
        <xdr:cNvPr id="2" name="Chart 1"/>
        <xdr:cNvGraphicFramePr/>
      </xdr:nvGraphicFramePr>
      <xdr:xfrm>
        <a:off x="0" y="2600325"/>
        <a:ext cx="106203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25</xdr:row>
      <xdr:rowOff>76200</xdr:rowOff>
    </xdr:from>
    <xdr:to>
      <xdr:col>9</xdr:col>
      <xdr:colOff>323850</xdr:colOff>
      <xdr:row>55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848225"/>
          <a:ext cx="5953125" cy="456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57150</xdr:rowOff>
    </xdr:from>
    <xdr:to>
      <xdr:col>17</xdr:col>
      <xdr:colOff>0</xdr:colOff>
      <xdr:row>62</xdr:row>
      <xdr:rowOff>142875</xdr:rowOff>
    </xdr:to>
    <xdr:graphicFrame macro="">
      <xdr:nvGraphicFramePr>
        <xdr:cNvPr id="2" name="Chart 1"/>
        <xdr:cNvGraphicFramePr/>
      </xdr:nvGraphicFramePr>
      <xdr:xfrm>
        <a:off x="123825" y="2924175"/>
        <a:ext cx="10487025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0.82025</cdr:y>
    </cdr:from>
    <cdr:to>
      <cdr:x>0</cdr:x>
      <cdr:y>0</cdr:y>
    </cdr:to>
    <cdr:sp macro="" textlink="">
      <cdr:nvSpPr>
        <cdr:cNvPr id="14" name="FootonotesShape"/>
        <cdr:cNvSpPr txBox="1"/>
      </cdr:nvSpPr>
      <cdr:spPr>
        <a:xfrm>
          <a:off x="47625" y="335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76200</xdr:rowOff>
    </xdr:from>
    <xdr:to>
      <xdr:col>6</xdr:col>
      <xdr:colOff>400050</xdr:colOff>
      <xdr:row>42</xdr:row>
      <xdr:rowOff>57150</xdr:rowOff>
    </xdr:to>
    <xdr:graphicFrame macro="">
      <xdr:nvGraphicFramePr>
        <xdr:cNvPr id="5" name="Chart 4"/>
        <xdr:cNvGraphicFramePr/>
      </xdr:nvGraphicFramePr>
      <xdr:xfrm>
        <a:off x="38100" y="2543175"/>
        <a:ext cx="105632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 of the 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57150</xdr:rowOff>
    </xdr:from>
    <xdr:to>
      <xdr:col>6</xdr:col>
      <xdr:colOff>247650</xdr:colOff>
      <xdr:row>56</xdr:row>
      <xdr:rowOff>114300</xdr:rowOff>
    </xdr:to>
    <xdr:graphicFrame macro="">
      <xdr:nvGraphicFramePr>
        <xdr:cNvPr id="3" name="Chart 2"/>
        <xdr:cNvGraphicFramePr/>
      </xdr:nvGraphicFramePr>
      <xdr:xfrm>
        <a:off x="38100" y="3324225"/>
        <a:ext cx="10125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972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Belgium, Finland, Hungary, Iceland, the Netherlands and Sweden refer to 2014; partner is 'rest</a:t>
          </a:r>
          <a:r>
            <a:rPr lang="en-US" sz="1200" baseline="0">
              <a:latin typeface="Arial" panose="020B0604020202020204" pitchFamily="34" charset="0"/>
            </a:rPr>
            <a:t> of the </a:t>
          </a:r>
          <a:r>
            <a:rPr lang="en-US" sz="1200">
              <a:latin typeface="Arial" panose="020B0604020202020204" pitchFamily="34" charset="0"/>
            </a:rPr>
            <a:t>world'.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tabSelected="1" zoomScale="90" zoomScaleNormal="90" workbookViewId="0" topLeftCell="A1">
      <selection activeCell="K16" sqref="K1:K1048576"/>
    </sheetView>
  </sheetViews>
  <sheetFormatPr defaultColWidth="9.140625" defaultRowHeight="15"/>
  <cols>
    <col min="1" max="1" width="20.421875" style="5" customWidth="1"/>
    <col min="2" max="14" width="8.28125" style="5" customWidth="1"/>
    <col min="15" max="16" width="9.421875" style="5" bestFit="1" customWidth="1"/>
    <col min="17" max="16384" width="9.140625" style="5" customWidth="1"/>
  </cols>
  <sheetData>
    <row r="1" spans="33:34" ht="15" customHeight="1">
      <c r="AG1" s="75"/>
      <c r="AH1" s="76"/>
    </row>
    <row r="2" spans="1:34" ht="15.75">
      <c r="A2" s="111" t="s">
        <v>117</v>
      </c>
      <c r="AG2" s="75"/>
      <c r="AH2" s="76"/>
    </row>
    <row r="3" spans="1:34" ht="12.75">
      <c r="A3" s="113" t="s">
        <v>46</v>
      </c>
      <c r="AG3" s="75"/>
      <c r="AH3" s="76"/>
    </row>
    <row r="4" spans="1:34" ht="12.75">
      <c r="A4" s="113"/>
      <c r="AG4" s="75"/>
      <c r="AH4" s="76"/>
    </row>
    <row r="5" spans="1:34" ht="12">
      <c r="A5" s="23"/>
      <c r="B5" s="23" t="s">
        <v>36</v>
      </c>
      <c r="C5" s="23" t="s">
        <v>11</v>
      </c>
      <c r="D5" s="23" t="s">
        <v>12</v>
      </c>
      <c r="E5" s="23" t="s">
        <v>13</v>
      </c>
      <c r="F5" s="23" t="s">
        <v>16</v>
      </c>
      <c r="G5" s="23" t="s">
        <v>14</v>
      </c>
      <c r="H5" s="23" t="s">
        <v>17</v>
      </c>
      <c r="I5" s="23" t="s">
        <v>18</v>
      </c>
      <c r="J5" s="23" t="s">
        <v>20</v>
      </c>
      <c r="K5" s="23" t="s">
        <v>19</v>
      </c>
      <c r="L5" s="23" t="s">
        <v>21</v>
      </c>
      <c r="M5" s="23" t="s">
        <v>22</v>
      </c>
      <c r="N5" s="23" t="s">
        <v>23</v>
      </c>
      <c r="AG5" s="75"/>
      <c r="AH5" s="76"/>
    </row>
    <row r="6" spans="1:34" ht="12">
      <c r="A6" s="41" t="s">
        <v>0</v>
      </c>
      <c r="B6" s="42">
        <v>10</v>
      </c>
      <c r="C6" s="42">
        <v>21</v>
      </c>
      <c r="D6" s="42">
        <v>8</v>
      </c>
      <c r="E6" s="42">
        <v>25</v>
      </c>
      <c r="F6" s="42">
        <v>23</v>
      </c>
      <c r="G6" s="42">
        <v>32</v>
      </c>
      <c r="H6" s="42">
        <v>30</v>
      </c>
      <c r="I6" s="42">
        <v>34</v>
      </c>
      <c r="J6" s="42">
        <v>45</v>
      </c>
      <c r="K6" s="42">
        <v>35</v>
      </c>
      <c r="L6" s="42">
        <v>29</v>
      </c>
      <c r="M6" s="42">
        <v>53</v>
      </c>
      <c r="N6" s="42">
        <v>69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G6" s="75"/>
      <c r="AH6" s="76"/>
    </row>
    <row r="7" spans="1:34" ht="12">
      <c r="A7" s="77" t="s">
        <v>1</v>
      </c>
      <c r="B7" s="45">
        <v>14</v>
      </c>
      <c r="C7" s="45">
        <v>12</v>
      </c>
      <c r="D7" s="45">
        <v>32</v>
      </c>
      <c r="E7" s="45">
        <v>24</v>
      </c>
      <c r="F7" s="45">
        <v>26</v>
      </c>
      <c r="G7" s="45">
        <v>19</v>
      </c>
      <c r="H7" s="45">
        <v>27</v>
      </c>
      <c r="I7" s="45">
        <v>26</v>
      </c>
      <c r="J7" s="45">
        <v>18</v>
      </c>
      <c r="K7" s="45">
        <v>30</v>
      </c>
      <c r="L7" s="45">
        <v>49</v>
      </c>
      <c r="M7" s="45">
        <v>28</v>
      </c>
      <c r="N7" s="45">
        <v>19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G7" s="75"/>
      <c r="AH7" s="76"/>
    </row>
    <row r="8" spans="1:34" ht="12">
      <c r="A8" s="36" t="s">
        <v>31</v>
      </c>
      <c r="B8" s="46">
        <v>76</v>
      </c>
      <c r="C8" s="46">
        <v>67</v>
      </c>
      <c r="D8" s="46">
        <v>59</v>
      </c>
      <c r="E8" s="46">
        <v>51</v>
      </c>
      <c r="F8" s="46">
        <v>51</v>
      </c>
      <c r="G8" s="46">
        <v>50</v>
      </c>
      <c r="H8" s="46">
        <v>43</v>
      </c>
      <c r="I8" s="46">
        <v>40</v>
      </c>
      <c r="J8" s="46">
        <v>37</v>
      </c>
      <c r="K8" s="46">
        <v>35</v>
      </c>
      <c r="L8" s="46">
        <v>23</v>
      </c>
      <c r="M8" s="46">
        <v>19</v>
      </c>
      <c r="N8" s="46">
        <v>12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G8" s="75"/>
      <c r="AH8" s="76"/>
    </row>
    <row r="9" spans="1:34" ht="14.5" customHeight="1">
      <c r="A9" s="38" t="s">
        <v>104</v>
      </c>
      <c r="AG9" s="75"/>
      <c r="AH9" s="76"/>
    </row>
    <row r="10" spans="1:34" ht="15" customHeight="1">
      <c r="A10" s="39" t="s">
        <v>38</v>
      </c>
      <c r="AG10" s="75"/>
      <c r="AH10" s="76"/>
    </row>
    <row r="11" ht="12">
      <c r="A11" s="39"/>
    </row>
    <row r="12" ht="12">
      <c r="A12" s="22"/>
    </row>
    <row r="13" ht="12">
      <c r="A13" s="84" t="s">
        <v>96</v>
      </c>
    </row>
    <row r="14" spans="2:3" ht="12">
      <c r="B14" s="15"/>
      <c r="C14" s="14"/>
    </row>
    <row r="15" ht="12">
      <c r="C15" s="21"/>
    </row>
    <row r="16" ht="12"/>
    <row r="17" ht="12"/>
    <row r="18" ht="12"/>
    <row r="19" ht="12"/>
    <row r="20" ht="12"/>
    <row r="21" spans="5:13" ht="12">
      <c r="E21" s="7"/>
      <c r="F21" s="7"/>
      <c r="G21" s="7"/>
      <c r="H21" s="7"/>
      <c r="I21" s="7"/>
      <c r="J21" s="7"/>
      <c r="K21" s="7"/>
      <c r="L21" s="7"/>
      <c r="M21" s="7"/>
    </row>
    <row r="22" spans="5:14" ht="12"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5:14" ht="12"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5:14" ht="12"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5:13" ht="12">
      <c r="E25" s="8"/>
      <c r="F25" s="8"/>
      <c r="G25" s="8"/>
      <c r="H25" s="8"/>
      <c r="I25" s="8"/>
      <c r="J25" s="8"/>
      <c r="K25" s="8"/>
      <c r="L25" s="8"/>
      <c r="M25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zoomScale="84" zoomScaleNormal="84" workbookViewId="0" topLeftCell="A10">
      <selection activeCell="S62" sqref="S62"/>
    </sheetView>
  </sheetViews>
  <sheetFormatPr defaultColWidth="9.140625" defaultRowHeight="15"/>
  <cols>
    <col min="1" max="1" width="11.57421875" style="5" customWidth="1"/>
    <col min="2" max="14" width="9.00390625" style="5" customWidth="1"/>
    <col min="15" max="16384" width="9.140625" style="5" customWidth="1"/>
  </cols>
  <sheetData>
    <row r="1" ht="12">
      <c r="A1" s="21" t="s">
        <v>111</v>
      </c>
    </row>
    <row r="2" spans="1:14" ht="12">
      <c r="A2" s="88"/>
      <c r="B2" s="88" t="s">
        <v>13</v>
      </c>
      <c r="C2" s="88" t="s">
        <v>21</v>
      </c>
      <c r="D2" s="88" t="s">
        <v>12</v>
      </c>
      <c r="E2" s="88" t="s">
        <v>16</v>
      </c>
      <c r="F2" s="88" t="s">
        <v>36</v>
      </c>
      <c r="G2" s="88" t="s">
        <v>22</v>
      </c>
      <c r="H2" s="88" t="s">
        <v>17</v>
      </c>
      <c r="I2" s="88" t="s">
        <v>19</v>
      </c>
      <c r="J2" s="88" t="s">
        <v>11</v>
      </c>
      <c r="K2" s="88" t="s">
        <v>14</v>
      </c>
      <c r="L2" s="88" t="s">
        <v>23</v>
      </c>
      <c r="M2" s="88" t="s">
        <v>18</v>
      </c>
      <c r="N2" s="88" t="s">
        <v>20</v>
      </c>
    </row>
    <row r="3" spans="1:14" ht="36">
      <c r="A3" s="100" t="s">
        <v>47</v>
      </c>
      <c r="B3" s="107">
        <v>0.16575952466182375</v>
      </c>
      <c r="C3" s="107">
        <v>0.19762237158748466</v>
      </c>
      <c r="D3" s="107">
        <v>0.057816011905991456</v>
      </c>
      <c r="E3" s="107">
        <v>0.16385217736087818</v>
      </c>
      <c r="F3" s="107">
        <v>0.07446248758007405</v>
      </c>
      <c r="G3" s="107">
        <v>0.4105782709034369</v>
      </c>
      <c r="H3" s="107">
        <v>0.23342278632050237</v>
      </c>
      <c r="I3" s="107">
        <v>0.27288000139063956</v>
      </c>
      <c r="J3" s="107">
        <v>0.1650633456160136</v>
      </c>
      <c r="K3" s="107">
        <v>0.25759791867025716</v>
      </c>
      <c r="L3" s="107">
        <v>0.6050895663727082</v>
      </c>
      <c r="M3" s="107">
        <v>0.30577531357772625</v>
      </c>
      <c r="N3" s="107">
        <v>0.4373345229778618</v>
      </c>
    </row>
    <row r="4" spans="1:14" ht="24">
      <c r="A4" s="50" t="s">
        <v>1</v>
      </c>
      <c r="B4" s="108">
        <v>0.15709453676615381</v>
      </c>
      <c r="C4" s="108">
        <v>0.33627133260027814</v>
      </c>
      <c r="D4" s="108">
        <v>0.22639999173741504</v>
      </c>
      <c r="E4" s="108">
        <v>0.1867023542408566</v>
      </c>
      <c r="F4" s="108">
        <v>0.10269223002671302</v>
      </c>
      <c r="G4" s="108">
        <v>0.2150296346619067</v>
      </c>
      <c r="H4" s="108">
        <v>0.2108539136674272</v>
      </c>
      <c r="I4" s="108">
        <v>0.23863433351772942</v>
      </c>
      <c r="J4" s="108">
        <v>0.09946629355995966</v>
      </c>
      <c r="K4" s="108">
        <v>0.1517099317861371</v>
      </c>
      <c r="L4" s="108">
        <v>0.16627992941829403</v>
      </c>
      <c r="M4" s="108">
        <v>0.227207541890982</v>
      </c>
      <c r="N4" s="108">
        <v>0.17959445320825565</v>
      </c>
    </row>
    <row r="5" spans="1:14" ht="24">
      <c r="A5" s="51" t="s">
        <v>48</v>
      </c>
      <c r="B5" s="109">
        <v>0.3421301830966157</v>
      </c>
      <c r="C5" s="109">
        <v>0.15851765156850536</v>
      </c>
      <c r="D5" s="109">
        <v>0.4155992193824505</v>
      </c>
      <c r="E5" s="109">
        <v>0.3717512624720962</v>
      </c>
      <c r="F5" s="109">
        <v>0.5732518023199263</v>
      </c>
      <c r="G5" s="109">
        <v>0.1423626163250416</v>
      </c>
      <c r="H5" s="109">
        <v>0.3386407512270728</v>
      </c>
      <c r="I5" s="109">
        <v>0.27256111838973285</v>
      </c>
      <c r="J5" s="109">
        <v>0.5340391797133822</v>
      </c>
      <c r="K5" s="109">
        <v>0.40683133045499287</v>
      </c>
      <c r="L5" s="109">
        <v>0.1057439478934737</v>
      </c>
      <c r="M5" s="109">
        <v>0.3560287204845549</v>
      </c>
      <c r="N5" s="109">
        <v>0.3628250283005853</v>
      </c>
    </row>
    <row r="6" spans="1:14" ht="36">
      <c r="A6" s="52" t="s">
        <v>77</v>
      </c>
      <c r="B6" s="110">
        <v>0.3350157554754067</v>
      </c>
      <c r="C6" s="110">
        <v>0.30758864424373183</v>
      </c>
      <c r="D6" s="110">
        <v>0.30018477697414303</v>
      </c>
      <c r="E6" s="110">
        <v>0.27769420592616895</v>
      </c>
      <c r="F6" s="110">
        <v>0.24959348007328663</v>
      </c>
      <c r="G6" s="110">
        <v>0.2320294781096148</v>
      </c>
      <c r="H6" s="110">
        <v>0.2170825487849976</v>
      </c>
      <c r="I6" s="110">
        <v>0.21592454670189815</v>
      </c>
      <c r="J6" s="110">
        <v>0.20143118111064454</v>
      </c>
      <c r="K6" s="110">
        <v>0.18386081908861285</v>
      </c>
      <c r="L6" s="110">
        <v>0.12288655631552416</v>
      </c>
      <c r="M6" s="110">
        <v>0.11098842404673684</v>
      </c>
      <c r="N6" s="110">
        <v>0.02024599551329728</v>
      </c>
    </row>
    <row r="7" spans="1:14" ht="14.5" customHeight="1">
      <c r="A7" s="38" t="s">
        <v>104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 customHeight="1">
      <c r="A8" s="19" t="s">
        <v>38</v>
      </c>
    </row>
    <row r="9" ht="12">
      <c r="A9" s="1"/>
    </row>
    <row r="10" ht="12">
      <c r="A10" s="1"/>
    </row>
    <row r="11" ht="12">
      <c r="A11" s="21" t="s">
        <v>102</v>
      </c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8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/>
    <row r="55" spans="2:12" ht="12">
      <c r="B55" s="7"/>
      <c r="F55" s="7"/>
      <c r="L55" s="7"/>
    </row>
    <row r="56" spans="1:16" ht="12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workbookViewId="0" topLeftCell="A16">
      <selection activeCell="M10" sqref="M10"/>
    </sheetView>
  </sheetViews>
  <sheetFormatPr defaultColWidth="9.140625" defaultRowHeight="15"/>
  <cols>
    <col min="1" max="1" width="12.00390625" style="5" customWidth="1"/>
    <col min="2" max="14" width="8.8515625" style="5" customWidth="1"/>
    <col min="15" max="16" width="9.57421875" style="5" bestFit="1" customWidth="1"/>
    <col min="17" max="16384" width="9.140625" style="5" customWidth="1"/>
  </cols>
  <sheetData>
    <row r="1" ht="12">
      <c r="A1" s="21" t="s">
        <v>112</v>
      </c>
    </row>
    <row r="2" spans="1:14" ht="12">
      <c r="A2" s="88"/>
      <c r="B2" s="88" t="s">
        <v>19</v>
      </c>
      <c r="C2" s="88" t="s">
        <v>13</v>
      </c>
      <c r="D2" s="88" t="s">
        <v>12</v>
      </c>
      <c r="E2" s="88" t="s">
        <v>20</v>
      </c>
      <c r="F2" s="88" t="s">
        <v>18</v>
      </c>
      <c r="G2" s="88" t="s">
        <v>22</v>
      </c>
      <c r="H2" s="88" t="s">
        <v>16</v>
      </c>
      <c r="I2" s="88" t="s">
        <v>36</v>
      </c>
      <c r="J2" s="88" t="s">
        <v>17</v>
      </c>
      <c r="K2" s="88" t="s">
        <v>14</v>
      </c>
      <c r="L2" s="88" t="s">
        <v>21</v>
      </c>
      <c r="M2" s="88" t="s">
        <v>11</v>
      </c>
      <c r="N2" s="88" t="s">
        <v>23</v>
      </c>
    </row>
    <row r="3" spans="1:14" ht="24">
      <c r="A3" s="100" t="s">
        <v>47</v>
      </c>
      <c r="B3" s="107">
        <v>0.21531175220945153</v>
      </c>
      <c r="C3" s="107">
        <v>0.12019425920181873</v>
      </c>
      <c r="D3" s="107">
        <v>0.05860283301660137</v>
      </c>
      <c r="E3" s="107">
        <v>0.4469908975555913</v>
      </c>
      <c r="F3" s="107">
        <v>0.18803508011868214</v>
      </c>
      <c r="G3" s="107">
        <v>0.3258868322860271</v>
      </c>
      <c r="H3" s="107">
        <v>0.1181469611907186</v>
      </c>
      <c r="I3" s="107">
        <v>0.09084582184118126</v>
      </c>
      <c r="J3" s="107">
        <v>0.19698910971254815</v>
      </c>
      <c r="K3" s="107">
        <v>0.2191419286980146</v>
      </c>
      <c r="L3" s="107">
        <v>0.22817224503501765</v>
      </c>
      <c r="M3" s="107">
        <v>0.10283303668885764</v>
      </c>
      <c r="N3" s="107">
        <v>0.4827459979748471</v>
      </c>
    </row>
    <row r="4" spans="1:14" ht="24">
      <c r="A4" s="50" t="s">
        <v>1</v>
      </c>
      <c r="B4" s="108">
        <v>0.17410508468242517</v>
      </c>
      <c r="C4" s="108">
        <v>0.11212501298505226</v>
      </c>
      <c r="D4" s="108">
        <v>0.1431719760349949</v>
      </c>
      <c r="E4" s="108">
        <v>0.06607241280089754</v>
      </c>
      <c r="F4" s="108">
        <v>0.13233399148210007</v>
      </c>
      <c r="G4" s="108">
        <v>0.13723025038381795</v>
      </c>
      <c r="H4" s="108">
        <v>0.12925811840643683</v>
      </c>
      <c r="I4" s="108">
        <v>0.09848657805443581</v>
      </c>
      <c r="J4" s="108">
        <v>0.16859813223408937</v>
      </c>
      <c r="K4" s="108">
        <v>0.13501608231631046</v>
      </c>
      <c r="L4" s="108">
        <v>0.4209094853509278</v>
      </c>
      <c r="M4" s="108">
        <v>0.033299110509207</v>
      </c>
      <c r="N4" s="108">
        <v>0.27906008253940084</v>
      </c>
    </row>
    <row r="5" spans="1:14" ht="24">
      <c r="A5" s="51" t="s">
        <v>48</v>
      </c>
      <c r="B5" s="109">
        <v>0.12710445940079856</v>
      </c>
      <c r="C5" s="109">
        <v>0.3327051508810268</v>
      </c>
      <c r="D5" s="109">
        <v>0.3978095322810266</v>
      </c>
      <c r="E5" s="109">
        <v>0.09438064389833971</v>
      </c>
      <c r="F5" s="109">
        <v>0.29052850541577757</v>
      </c>
      <c r="G5" s="109">
        <v>0.15126709433420674</v>
      </c>
      <c r="H5" s="109">
        <v>0.3699563263614395</v>
      </c>
      <c r="I5" s="109">
        <v>0.5341128295781348</v>
      </c>
      <c r="J5" s="109">
        <v>0.35895818229771176</v>
      </c>
      <c r="K5" s="109">
        <v>0.4003378076046113</v>
      </c>
      <c r="L5" s="109">
        <v>0.1439486126117918</v>
      </c>
      <c r="M5" s="109">
        <v>0.7425867178640049</v>
      </c>
      <c r="N5" s="109">
        <v>0.15867635110841713</v>
      </c>
    </row>
    <row r="6" spans="1:14" ht="36">
      <c r="A6" s="52" t="s">
        <v>37</v>
      </c>
      <c r="B6" s="110">
        <v>0.48347870370732476</v>
      </c>
      <c r="C6" s="110">
        <v>0.4349755769321022</v>
      </c>
      <c r="D6" s="110">
        <v>0.4004156586673771</v>
      </c>
      <c r="E6" s="110">
        <v>0.39255604574517144</v>
      </c>
      <c r="F6" s="110">
        <v>0.3891024229834402</v>
      </c>
      <c r="G6" s="110">
        <v>0.3856158229959482</v>
      </c>
      <c r="H6" s="110">
        <v>0.38263859404140504</v>
      </c>
      <c r="I6" s="110">
        <v>0.2765547705262481</v>
      </c>
      <c r="J6" s="110">
        <v>0.2754545757556507</v>
      </c>
      <c r="K6" s="110">
        <v>0.2455041813810636</v>
      </c>
      <c r="L6" s="110">
        <v>0.20696965700226275</v>
      </c>
      <c r="M6" s="110">
        <v>0.12128113493793051</v>
      </c>
      <c r="N6" s="110">
        <v>0.07951756837733492</v>
      </c>
    </row>
    <row r="7" spans="1:14" ht="14.5" customHeight="1">
      <c r="A7" s="38" t="s">
        <v>104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 customHeight="1">
      <c r="A8" s="19" t="s">
        <v>38</v>
      </c>
    </row>
    <row r="9" ht="12">
      <c r="A9" s="1"/>
    </row>
    <row r="10" ht="12">
      <c r="A10" s="21" t="s">
        <v>103</v>
      </c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8"/>
    </row>
    <row r="52" ht="12">
      <c r="A52" s="1"/>
    </row>
    <row r="53" ht="12"/>
    <row r="54" ht="15">
      <c r="A54" s="7"/>
    </row>
    <row r="55" spans="1:16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115" zoomScaleNormal="115" workbookViewId="0" topLeftCell="A1">
      <selection activeCell="L27" sqref="L27"/>
    </sheetView>
  </sheetViews>
  <sheetFormatPr defaultColWidth="9.140625" defaultRowHeight="15"/>
  <cols>
    <col min="1" max="1" width="15.28125" style="5" customWidth="1"/>
    <col min="2" max="2" width="10.57421875" style="5" customWidth="1"/>
    <col min="3" max="16384" width="9.140625" style="5" customWidth="1"/>
  </cols>
  <sheetData>
    <row r="1" spans="1:7" ht="15.5">
      <c r="A1" s="111" t="s">
        <v>109</v>
      </c>
      <c r="B1" s="22"/>
      <c r="C1" s="22"/>
      <c r="D1" s="22"/>
      <c r="E1" s="22"/>
      <c r="F1" s="22"/>
      <c r="G1" s="22"/>
    </row>
    <row r="2" ht="12.5">
      <c r="A2" s="112" t="s">
        <v>46</v>
      </c>
    </row>
    <row r="3" ht="12.5">
      <c r="A3" s="112"/>
    </row>
    <row r="4" spans="1:11" ht="23">
      <c r="A4" s="23"/>
      <c r="B4" s="101" t="s">
        <v>4</v>
      </c>
      <c r="C4" s="101" t="s">
        <v>5</v>
      </c>
      <c r="D4" s="101" t="s">
        <v>34</v>
      </c>
      <c r="E4" s="102" t="s">
        <v>6</v>
      </c>
      <c r="F4" s="101" t="s">
        <v>7</v>
      </c>
      <c r="G4" s="101" t="s">
        <v>35</v>
      </c>
      <c r="H4" s="102" t="s">
        <v>49</v>
      </c>
      <c r="I4" s="101" t="s">
        <v>8</v>
      </c>
      <c r="J4" s="102" t="s">
        <v>50</v>
      </c>
      <c r="K4" s="101" t="s">
        <v>9</v>
      </c>
    </row>
    <row r="5" spans="1:11" ht="15">
      <c r="A5" s="41" t="s">
        <v>11</v>
      </c>
      <c r="B5" s="42">
        <v>12.02271448388367</v>
      </c>
      <c r="C5" s="42">
        <v>10.612284601775997</v>
      </c>
      <c r="D5" s="42">
        <v>77.36500091434033</v>
      </c>
      <c r="E5" s="103">
        <v>9.780585920344596</v>
      </c>
      <c r="F5" s="42">
        <v>5.392078256188728</v>
      </c>
      <c r="G5" s="42">
        <v>84.82733582346668</v>
      </c>
      <c r="H5" s="103">
        <v>14.66534797903373</v>
      </c>
      <c r="I5" s="42">
        <v>85.33465202096627</v>
      </c>
      <c r="J5" s="103">
        <v>14.612476528247932</v>
      </c>
      <c r="K5" s="42">
        <v>85.38752347175208</v>
      </c>
    </row>
    <row r="6" spans="1:11" ht="15">
      <c r="A6" s="35" t="s">
        <v>51</v>
      </c>
      <c r="B6" s="43">
        <v>14.104075194808946</v>
      </c>
      <c r="C6" s="43">
        <v>25.90967205210034</v>
      </c>
      <c r="D6" s="43">
        <v>59.98625275309071</v>
      </c>
      <c r="E6" s="104">
        <v>11.447050040050923</v>
      </c>
      <c r="F6" s="43">
        <v>17.53387637455811</v>
      </c>
      <c r="G6" s="43">
        <v>71.01907358539097</v>
      </c>
      <c r="H6" s="104">
        <v>33.87661146132345</v>
      </c>
      <c r="I6" s="43">
        <v>66.12338853867656</v>
      </c>
      <c r="J6" s="104">
        <v>24.289286093742408</v>
      </c>
      <c r="K6" s="43">
        <v>75.7107139062576</v>
      </c>
    </row>
    <row r="7" spans="1:11" ht="15">
      <c r="A7" s="35" t="s">
        <v>12</v>
      </c>
      <c r="B7" s="43">
        <v>8.26161106584777</v>
      </c>
      <c r="C7" s="43">
        <v>32.35139566677445</v>
      </c>
      <c r="D7" s="43">
        <v>59.386993267377775</v>
      </c>
      <c r="E7" s="104">
        <v>9.773909853341403</v>
      </c>
      <c r="F7" s="43">
        <v>23.878538208116648</v>
      </c>
      <c r="G7" s="43">
        <v>66.34755193854195</v>
      </c>
      <c r="H7" s="104">
        <v>61.78706729979272</v>
      </c>
      <c r="I7" s="43">
        <v>38.21293270020728</v>
      </c>
      <c r="J7" s="104">
        <v>52.47807227971776</v>
      </c>
      <c r="K7" s="43">
        <v>47.52192772028225</v>
      </c>
    </row>
    <row r="8" spans="1:11" ht="15">
      <c r="A8" s="35" t="s">
        <v>13</v>
      </c>
      <c r="B8" s="43">
        <v>24.92683488769386</v>
      </c>
      <c r="C8" s="43">
        <v>23.62379831697561</v>
      </c>
      <c r="D8" s="43">
        <v>51.44936679533054</v>
      </c>
      <c r="E8" s="104">
        <v>21.272400677691632</v>
      </c>
      <c r="F8" s="43">
        <v>19.844277239601453</v>
      </c>
      <c r="G8" s="43">
        <v>58.883322082706925</v>
      </c>
      <c r="H8" s="104">
        <v>45.82205418212766</v>
      </c>
      <c r="I8" s="43">
        <v>54.17794581787234</v>
      </c>
      <c r="J8" s="104">
        <v>35.90066492774383</v>
      </c>
      <c r="K8" s="43">
        <v>64.09933507225617</v>
      </c>
    </row>
    <row r="9" spans="1:11" ht="15">
      <c r="A9" s="35" t="s">
        <v>14</v>
      </c>
      <c r="B9" s="43">
        <v>31.562988849842515</v>
      </c>
      <c r="C9" s="43">
        <v>18.588732820880104</v>
      </c>
      <c r="D9" s="43">
        <v>49.84827832927737</v>
      </c>
      <c r="E9" s="104">
        <v>29.044816855200338</v>
      </c>
      <c r="F9" s="43">
        <v>17.894874826934107</v>
      </c>
      <c r="G9" s="43">
        <v>53.06030831786555</v>
      </c>
      <c r="H9" s="104">
        <v>56.25650225903285</v>
      </c>
      <c r="I9" s="43">
        <v>43.74349774096714</v>
      </c>
      <c r="J9" s="104">
        <v>51.72829188483483</v>
      </c>
      <c r="K9" s="43">
        <v>48.271708115165175</v>
      </c>
    </row>
    <row r="10" spans="1:11" ht="15">
      <c r="A10" s="35" t="s">
        <v>15</v>
      </c>
      <c r="B10" s="43">
        <v>23.007292133308184</v>
      </c>
      <c r="C10" s="43">
        <v>27.905915491712445</v>
      </c>
      <c r="D10" s="43">
        <v>49.08679237497937</v>
      </c>
      <c r="E10" s="104">
        <v>21.47293293333136</v>
      </c>
      <c r="F10" s="43">
        <v>30.08232222951942</v>
      </c>
      <c r="G10" s="43">
        <v>48.44474483714922</v>
      </c>
      <c r="H10" s="104">
        <v>55.967794900225165</v>
      </c>
      <c r="I10" s="43">
        <v>44.032205099774835</v>
      </c>
      <c r="J10" s="104">
        <v>49.56843266880499</v>
      </c>
      <c r="K10" s="43">
        <v>50.43156733119501</v>
      </c>
    </row>
    <row r="11" spans="1:11" ht="15">
      <c r="A11" s="35" t="s">
        <v>16</v>
      </c>
      <c r="B11" s="43">
        <v>27.47351486139158</v>
      </c>
      <c r="C11" s="43">
        <v>23.446849013297346</v>
      </c>
      <c r="D11" s="43">
        <v>49.079636125311076</v>
      </c>
      <c r="E11" s="104">
        <v>20.19274875545907</v>
      </c>
      <c r="F11" s="43">
        <v>18.31281823799778</v>
      </c>
      <c r="G11" s="43">
        <v>61.49443300654315</v>
      </c>
      <c r="H11" s="104">
        <v>39.38558238888511</v>
      </c>
      <c r="I11" s="43">
        <v>60.61441761111489</v>
      </c>
      <c r="J11" s="104">
        <v>26.3184845732057</v>
      </c>
      <c r="K11" s="43">
        <v>73.68151542679429</v>
      </c>
    </row>
    <row r="12" spans="1:11" ht="15">
      <c r="A12" s="35" t="s">
        <v>17</v>
      </c>
      <c r="B12" s="43">
        <v>29.814482479379617</v>
      </c>
      <c r="C12" s="43">
        <v>26.931819355949337</v>
      </c>
      <c r="D12" s="43">
        <v>43.25369816467104</v>
      </c>
      <c r="E12" s="104">
        <v>27.187958562845683</v>
      </c>
      <c r="F12" s="43">
        <v>23.269504794668403</v>
      </c>
      <c r="G12" s="43">
        <v>49.54253664248592</v>
      </c>
      <c r="H12" s="104">
        <v>27.3402998420288</v>
      </c>
      <c r="I12" s="43">
        <v>72.6597001579712</v>
      </c>
      <c r="J12" s="104">
        <v>26.38936311259635</v>
      </c>
      <c r="K12" s="43">
        <v>73.61063688740366</v>
      </c>
    </row>
    <row r="13" spans="1:11" ht="15">
      <c r="A13" s="35" t="s">
        <v>18</v>
      </c>
      <c r="B13" s="43">
        <v>34.39497548160176</v>
      </c>
      <c r="C13" s="43">
        <v>25.557320965967566</v>
      </c>
      <c r="D13" s="43">
        <v>40.047703552430676</v>
      </c>
      <c r="E13" s="104">
        <v>30.780131922766657</v>
      </c>
      <c r="F13" s="43">
        <v>21.662222352948184</v>
      </c>
      <c r="G13" s="43">
        <v>47.55764572428515</v>
      </c>
      <c r="H13" s="104">
        <v>73.53006392611093</v>
      </c>
      <c r="I13" s="43">
        <v>26.469936073889073</v>
      </c>
      <c r="J13" s="104">
        <v>50.880413240257525</v>
      </c>
      <c r="K13" s="43">
        <v>49.119586759742475</v>
      </c>
    </row>
    <row r="14" spans="1:11" ht="15">
      <c r="A14" s="35" t="s">
        <v>19</v>
      </c>
      <c r="B14" s="43">
        <v>38.309860208181114</v>
      </c>
      <c r="C14" s="43">
        <v>27.79886060363989</v>
      </c>
      <c r="D14" s="43">
        <v>33.89127918817899</v>
      </c>
      <c r="E14" s="104">
        <v>46.573047088594</v>
      </c>
      <c r="F14" s="43">
        <v>30.123796116038033</v>
      </c>
      <c r="G14" s="43">
        <v>23.30315679536796</v>
      </c>
      <c r="H14" s="104">
        <v>74.0731576423805</v>
      </c>
      <c r="I14" s="43">
        <v>25.926842357619506</v>
      </c>
      <c r="J14" s="104">
        <v>57.121259898869944</v>
      </c>
      <c r="K14" s="43">
        <v>42.878740101130056</v>
      </c>
    </row>
    <row r="15" spans="1:11" ht="15">
      <c r="A15" s="35" t="s">
        <v>36</v>
      </c>
      <c r="B15" s="43">
        <v>57.407887176372526</v>
      </c>
      <c r="C15" s="43">
        <v>12.427528214958485</v>
      </c>
      <c r="D15" s="43">
        <v>30.16458460866898</v>
      </c>
      <c r="E15" s="104">
        <v>53.61279437752044</v>
      </c>
      <c r="F15" s="43">
        <v>13.419410356670761</v>
      </c>
      <c r="G15" s="43">
        <v>32.9677952658088</v>
      </c>
      <c r="H15" s="104">
        <v>78.7147105979156</v>
      </c>
      <c r="I15" s="43">
        <v>21.28528940208439</v>
      </c>
      <c r="J15" s="104">
        <v>75.20143793046435</v>
      </c>
      <c r="K15" s="43">
        <v>24.798562069535645</v>
      </c>
    </row>
    <row r="16" spans="1:11" ht="15">
      <c r="A16" s="35" t="s">
        <v>20</v>
      </c>
      <c r="B16" s="43">
        <v>44.75202083843785</v>
      </c>
      <c r="C16" s="43">
        <v>28.167392458984565</v>
      </c>
      <c r="D16" s="43">
        <v>27.080586702577587</v>
      </c>
      <c r="E16" s="104">
        <v>32.49184731797776</v>
      </c>
      <c r="F16" s="43">
        <v>27.888414307941634</v>
      </c>
      <c r="G16" s="43">
        <v>39.61973837408061</v>
      </c>
      <c r="H16" s="104">
        <v>73.36222988481825</v>
      </c>
      <c r="I16" s="43">
        <v>26.63777011518175</v>
      </c>
      <c r="J16" s="104">
        <v>59.91819723456181</v>
      </c>
      <c r="K16" s="43">
        <v>40.08180276543819</v>
      </c>
    </row>
    <row r="17" spans="1:11" ht="15">
      <c r="A17" s="35" t="s">
        <v>21</v>
      </c>
      <c r="B17" s="43">
        <v>28.54118002897812</v>
      </c>
      <c r="C17" s="43">
        <v>48.56525384870307</v>
      </c>
      <c r="D17" s="43">
        <v>22.89356612231881</v>
      </c>
      <c r="E17" s="104">
        <v>28.772196051478033</v>
      </c>
      <c r="F17" s="43">
        <v>53.076088332237845</v>
      </c>
      <c r="G17" s="43">
        <v>18.15171561628412</v>
      </c>
      <c r="H17" s="104">
        <v>23.251798967002788</v>
      </c>
      <c r="I17" s="43">
        <v>76.74820103299722</v>
      </c>
      <c r="J17" s="104">
        <v>14.75766182601127</v>
      </c>
      <c r="K17" s="43">
        <v>85.24233817398873</v>
      </c>
    </row>
    <row r="18" spans="1:11" ht="15">
      <c r="A18" s="37" t="s">
        <v>22</v>
      </c>
      <c r="B18" s="45">
        <v>53.47003920044141</v>
      </c>
      <c r="C18" s="45">
        <v>28.400969919117824</v>
      </c>
      <c r="D18" s="45">
        <v>18.128990880440767</v>
      </c>
      <c r="E18" s="105">
        <v>50.07862626691356</v>
      </c>
      <c r="F18" s="45">
        <v>25.706744898642565</v>
      </c>
      <c r="G18" s="45">
        <v>24.21462883444387</v>
      </c>
      <c r="H18" s="105">
        <v>51.02687436521093</v>
      </c>
      <c r="I18" s="45">
        <v>48.973125634789064</v>
      </c>
      <c r="J18" s="105">
        <v>53.6083281220238</v>
      </c>
      <c r="K18" s="45">
        <v>46.39167187797621</v>
      </c>
    </row>
    <row r="19" spans="1:11" ht="15">
      <c r="A19" s="36" t="s">
        <v>23</v>
      </c>
      <c r="B19" s="46">
        <v>74.72657559591134</v>
      </c>
      <c r="C19" s="46">
        <v>11.88189632016776</v>
      </c>
      <c r="D19" s="46">
        <v>13.391528083920903</v>
      </c>
      <c r="E19" s="106">
        <v>54.41365586593355</v>
      </c>
      <c r="F19" s="46">
        <v>27.096403636189958</v>
      </c>
      <c r="G19" s="46">
        <v>18.48994049787649</v>
      </c>
      <c r="H19" s="106">
        <v>10.087344168768658</v>
      </c>
      <c r="I19" s="46">
        <v>89.91265583123135</v>
      </c>
      <c r="J19" s="106">
        <v>6.898384885625513</v>
      </c>
      <c r="K19" s="46">
        <v>93.10161511437448</v>
      </c>
    </row>
    <row r="20" ht="14.5" customHeight="1">
      <c r="A20" s="38" t="s">
        <v>108</v>
      </c>
    </row>
    <row r="21" ht="15" customHeight="1">
      <c r="A21" s="39" t="s">
        <v>38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showGridLines="0" zoomScale="71" zoomScaleNormal="71" workbookViewId="0" topLeftCell="A16">
      <selection activeCell="U23" sqref="U23"/>
    </sheetView>
  </sheetViews>
  <sheetFormatPr defaultColWidth="9.140625" defaultRowHeight="15"/>
  <cols>
    <col min="1" max="1" width="13.57421875" style="5" customWidth="1"/>
    <col min="2" max="9" width="8.8515625" style="5" customWidth="1"/>
    <col min="10" max="10" width="11.8515625" style="5" customWidth="1"/>
    <col min="11" max="14" width="8.8515625" style="5" customWidth="1"/>
    <col min="15" max="16384" width="9.140625" style="5" customWidth="1"/>
  </cols>
  <sheetData>
    <row r="1" spans="1:6" ht="15.75">
      <c r="A1" s="114" t="s">
        <v>116</v>
      </c>
      <c r="B1" s="22"/>
      <c r="C1" s="22"/>
      <c r="D1" s="22"/>
      <c r="E1" s="22"/>
      <c r="F1" s="22"/>
    </row>
    <row r="2" ht="12.75">
      <c r="A2" s="115" t="s">
        <v>46</v>
      </c>
    </row>
    <row r="3" spans="1:15" ht="12">
      <c r="A3" s="23"/>
      <c r="B3" s="23" t="s">
        <v>11</v>
      </c>
      <c r="C3" s="23" t="s">
        <v>36</v>
      </c>
      <c r="D3" s="23" t="s">
        <v>12</v>
      </c>
      <c r="E3" s="23" t="s">
        <v>16</v>
      </c>
      <c r="F3" s="23" t="s">
        <v>13</v>
      </c>
      <c r="G3" s="23" t="s">
        <v>14</v>
      </c>
      <c r="H3" s="23" t="s">
        <v>17</v>
      </c>
      <c r="I3" s="23" t="s">
        <v>18</v>
      </c>
      <c r="J3" s="23" t="s">
        <v>22</v>
      </c>
      <c r="K3" s="23" t="s">
        <v>19</v>
      </c>
      <c r="L3" s="23" t="s">
        <v>21</v>
      </c>
      <c r="M3" s="23" t="s">
        <v>23</v>
      </c>
      <c r="N3" s="23" t="s">
        <v>20</v>
      </c>
      <c r="O3" s="7"/>
    </row>
    <row r="4" spans="1:16" ht="12">
      <c r="A4" s="24" t="s">
        <v>0</v>
      </c>
      <c r="B4" s="42">
        <v>12</v>
      </c>
      <c r="C4" s="42">
        <v>13</v>
      </c>
      <c r="D4" s="42">
        <v>10</v>
      </c>
      <c r="E4" s="42">
        <v>19</v>
      </c>
      <c r="F4" s="42">
        <v>21</v>
      </c>
      <c r="G4" s="42">
        <v>29</v>
      </c>
      <c r="H4" s="42">
        <v>27</v>
      </c>
      <c r="I4" s="42">
        <v>31</v>
      </c>
      <c r="J4" s="42">
        <v>53</v>
      </c>
      <c r="K4" s="42">
        <v>42</v>
      </c>
      <c r="L4" s="42">
        <v>29</v>
      </c>
      <c r="M4" s="42">
        <v>52</v>
      </c>
      <c r="N4" s="42">
        <v>74</v>
      </c>
      <c r="O4" s="17"/>
      <c r="P4" s="17"/>
    </row>
    <row r="5" spans="1:32" ht="24">
      <c r="A5" s="78" t="s">
        <v>1</v>
      </c>
      <c r="B5" s="45">
        <v>4</v>
      </c>
      <c r="C5" s="45">
        <v>14</v>
      </c>
      <c r="D5" s="45">
        <v>24</v>
      </c>
      <c r="E5" s="45">
        <v>21</v>
      </c>
      <c r="F5" s="45">
        <v>20</v>
      </c>
      <c r="G5" s="45">
        <v>18</v>
      </c>
      <c r="H5" s="45">
        <v>23</v>
      </c>
      <c r="I5" s="45">
        <v>22</v>
      </c>
      <c r="J5" s="45">
        <v>22</v>
      </c>
      <c r="K5" s="45">
        <v>34</v>
      </c>
      <c r="L5" s="45">
        <v>53</v>
      </c>
      <c r="M5" s="45">
        <v>30</v>
      </c>
      <c r="N5" s="45">
        <v>11</v>
      </c>
      <c r="O5" s="17"/>
      <c r="P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24">
      <c r="A6" s="63" t="s">
        <v>32</v>
      </c>
      <c r="B6" s="46">
        <v>85</v>
      </c>
      <c r="C6" s="46">
        <v>74</v>
      </c>
      <c r="D6" s="46">
        <v>66</v>
      </c>
      <c r="E6" s="46">
        <v>60</v>
      </c>
      <c r="F6" s="46">
        <v>59</v>
      </c>
      <c r="G6" s="46">
        <v>53</v>
      </c>
      <c r="H6" s="46">
        <v>50</v>
      </c>
      <c r="I6" s="46">
        <v>48</v>
      </c>
      <c r="J6" s="46">
        <v>25</v>
      </c>
      <c r="K6" s="46">
        <v>25</v>
      </c>
      <c r="L6" s="46">
        <v>18</v>
      </c>
      <c r="M6" s="46">
        <v>17</v>
      </c>
      <c r="N6" s="46">
        <v>16</v>
      </c>
      <c r="O6" s="17"/>
      <c r="P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4.5" customHeight="1">
      <c r="A7" s="38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ht="15" customHeight="1">
      <c r="A8" s="19" t="s">
        <v>38</v>
      </c>
    </row>
    <row r="9" ht="12">
      <c r="C9" s="21"/>
    </row>
    <row r="10" ht="12"/>
    <row r="11" ht="12"/>
    <row r="12" ht="12"/>
    <row r="13" ht="12"/>
    <row r="14" ht="12"/>
    <row r="15" spans="20:22" ht="12">
      <c r="T15" s="17"/>
      <c r="U15" s="17"/>
      <c r="V15" s="17"/>
    </row>
    <row r="16" spans="1:22" ht="12">
      <c r="A16" s="5" t="s">
        <v>97</v>
      </c>
      <c r="T16" s="17"/>
      <c r="U16" s="17"/>
      <c r="V16" s="17"/>
    </row>
    <row r="17" spans="20:22" ht="12">
      <c r="T17" s="17"/>
      <c r="U17" s="17"/>
      <c r="V17" s="17"/>
    </row>
    <row r="18" spans="20:22" ht="12">
      <c r="T18" s="17"/>
      <c r="U18" s="17"/>
      <c r="V18" s="17"/>
    </row>
    <row r="19" spans="20:22" ht="12">
      <c r="T19" s="17"/>
      <c r="U19" s="17"/>
      <c r="V19" s="17"/>
    </row>
    <row r="20" spans="20:22" ht="12">
      <c r="T20" s="17"/>
      <c r="U20" s="17"/>
      <c r="V20" s="17"/>
    </row>
    <row r="21" spans="20:22" ht="12">
      <c r="T21" s="17"/>
      <c r="U21" s="17"/>
      <c r="V21" s="17"/>
    </row>
    <row r="22" spans="20:22" ht="12">
      <c r="T22" s="17"/>
      <c r="U22" s="17"/>
      <c r="V22" s="17"/>
    </row>
    <row r="23" spans="20:22" ht="12">
      <c r="T23" s="17"/>
      <c r="U23" s="17"/>
      <c r="V23" s="17"/>
    </row>
    <row r="24" spans="20:22" ht="12">
      <c r="T24" s="17"/>
      <c r="U24" s="17"/>
      <c r="V24" s="17"/>
    </row>
    <row r="25" spans="20:22" ht="12">
      <c r="T25" s="17"/>
      <c r="U25" s="17"/>
      <c r="V25" s="17"/>
    </row>
    <row r="26" spans="20:22" ht="12">
      <c r="T26" s="17"/>
      <c r="U26" s="17"/>
      <c r="V26" s="17"/>
    </row>
    <row r="27" spans="20:22" ht="12">
      <c r="T27" s="17"/>
      <c r="U27" s="17"/>
      <c r="V27" s="17"/>
    </row>
    <row r="28" ht="12"/>
    <row r="29" ht="12"/>
    <row r="30" ht="12"/>
    <row r="31" ht="12"/>
    <row r="32" ht="12"/>
    <row r="33" spans="20:32" ht="12"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0:32" ht="12"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0:32" ht="12"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ht="12"/>
    <row r="37" spans="1:4" ht="12">
      <c r="A37" s="12"/>
      <c r="B37" s="12"/>
      <c r="C37" s="12"/>
      <c r="D37" s="12"/>
    </row>
    <row r="38" spans="1:4" ht="12">
      <c r="A38" s="12"/>
      <c r="B38" s="12"/>
      <c r="C38" s="12"/>
      <c r="D38" s="12"/>
    </row>
    <row r="39" spans="1:7" ht="12">
      <c r="A39" s="12"/>
      <c r="B39" s="25"/>
      <c r="C39" s="25"/>
      <c r="D39" s="25"/>
      <c r="E39" s="2"/>
      <c r="F39" s="3"/>
      <c r="G39" s="2"/>
    </row>
    <row r="40" spans="1:16" ht="12">
      <c r="A40" s="6"/>
      <c r="B40" s="26"/>
      <c r="C40" s="26"/>
      <c r="D40" s="26"/>
      <c r="E40" s="4"/>
      <c r="F40" s="4"/>
      <c r="G40" s="4"/>
      <c r="H40" s="8"/>
      <c r="I40" s="8"/>
      <c r="J40" s="8"/>
      <c r="K40" s="8"/>
      <c r="L40" s="8"/>
      <c r="M40" s="8"/>
      <c r="N40" s="8"/>
      <c r="O40" s="8"/>
      <c r="P40" s="8"/>
    </row>
    <row r="41" spans="1:16" ht="12">
      <c r="A41" s="6"/>
      <c r="B41" s="26"/>
      <c r="C41" s="26"/>
      <c r="D41" s="26"/>
      <c r="E41" s="4"/>
      <c r="F41" s="4"/>
      <c r="G41" s="4"/>
      <c r="H41" s="8"/>
      <c r="I41" s="8"/>
      <c r="J41" s="8"/>
      <c r="K41" s="8"/>
      <c r="L41" s="8"/>
      <c r="M41" s="8"/>
      <c r="N41" s="8"/>
      <c r="O41" s="8"/>
      <c r="P41" s="8"/>
    </row>
    <row r="42" spans="1:16" ht="12">
      <c r="A42" s="6"/>
      <c r="B42" s="26"/>
      <c r="C42" s="26"/>
      <c r="D42" s="26"/>
      <c r="E42" s="4"/>
      <c r="F42" s="4"/>
      <c r="G42" s="4"/>
      <c r="H42" s="8"/>
      <c r="I42" s="8"/>
      <c r="J42" s="8"/>
      <c r="K42" s="8"/>
      <c r="L42" s="8"/>
      <c r="M42" s="8"/>
      <c r="N42" s="8"/>
      <c r="O42" s="8"/>
      <c r="P42" s="8"/>
    </row>
    <row r="43" spans="1:4" ht="12">
      <c r="A43" s="12"/>
      <c r="B43" s="12"/>
      <c r="C43" s="12"/>
      <c r="D43" s="12"/>
    </row>
    <row r="44" spans="1:4" ht="12">
      <c r="A44" s="12"/>
      <c r="B44" s="12"/>
      <c r="C44" s="12"/>
      <c r="D44" s="12"/>
    </row>
    <row r="45" spans="1:4" ht="12">
      <c r="A45" s="12"/>
      <c r="B45" s="12"/>
      <c r="C45" s="12"/>
      <c r="D45" s="12"/>
    </row>
    <row r="46" spans="1:4" ht="12">
      <c r="A46" s="12"/>
      <c r="B46" s="12"/>
      <c r="C46" s="12"/>
      <c r="D46" s="12"/>
    </row>
    <row r="47" spans="1:4" ht="12">
      <c r="A47" s="12"/>
      <c r="B47" s="12"/>
      <c r="C47" s="12"/>
      <c r="D47" s="12"/>
    </row>
    <row r="48" spans="1:4" ht="12">
      <c r="A48" s="12"/>
      <c r="B48" s="12"/>
      <c r="C48" s="12"/>
      <c r="D48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="84" zoomScaleNormal="84" workbookViewId="0" topLeftCell="A1"/>
  </sheetViews>
  <sheetFormatPr defaultColWidth="9.140625" defaultRowHeight="15"/>
  <cols>
    <col min="1" max="1" width="30.140625" style="5" customWidth="1"/>
    <col min="2" max="4" width="30.57421875" style="5" customWidth="1"/>
    <col min="5" max="5" width="13.7109375" style="5" customWidth="1"/>
    <col min="6" max="6" width="17.421875" style="5" customWidth="1"/>
    <col min="7" max="7" width="11.8515625" style="5" customWidth="1"/>
    <col min="8" max="16384" width="9.140625" style="5" customWidth="1"/>
  </cols>
  <sheetData>
    <row r="1" spans="1:7" ht="12">
      <c r="A1" s="21" t="s">
        <v>115</v>
      </c>
      <c r="B1" s="2"/>
      <c r="C1" s="2"/>
      <c r="D1" s="2"/>
      <c r="E1" s="2"/>
      <c r="F1" s="2"/>
      <c r="G1" s="2"/>
    </row>
    <row r="2" spans="1:7" ht="12">
      <c r="A2" s="47" t="s">
        <v>45</v>
      </c>
      <c r="B2" s="2"/>
      <c r="C2" s="2"/>
      <c r="D2" s="2"/>
      <c r="E2" s="2"/>
      <c r="F2" s="2"/>
      <c r="G2" s="2"/>
    </row>
    <row r="3" spans="1:7" ht="12">
      <c r="A3" s="40" t="s">
        <v>24</v>
      </c>
      <c r="B3" s="40" t="s">
        <v>0</v>
      </c>
      <c r="C3" s="40" t="s">
        <v>1</v>
      </c>
      <c r="D3" s="40" t="s">
        <v>31</v>
      </c>
      <c r="E3" s="79"/>
      <c r="F3" s="79"/>
      <c r="G3" s="79"/>
    </row>
    <row r="4" spans="1:7" ht="12">
      <c r="A4" s="27" t="s">
        <v>33</v>
      </c>
      <c r="B4" s="42">
        <v>7363163.7</v>
      </c>
      <c r="C4" s="42">
        <v>8390001.5</v>
      </c>
      <c r="D4" s="42">
        <v>16705700.5</v>
      </c>
      <c r="E4" s="26"/>
      <c r="F4" s="26"/>
      <c r="G4" s="80"/>
    </row>
    <row r="5" spans="1:7" ht="12">
      <c r="A5" s="28" t="s">
        <v>67</v>
      </c>
      <c r="B5" s="43">
        <v>61867.6</v>
      </c>
      <c r="C5" s="43">
        <v>92551.9</v>
      </c>
      <c r="D5" s="43">
        <v>318834.7</v>
      </c>
      <c r="E5" s="26"/>
      <c r="F5" s="26"/>
      <c r="G5" s="80"/>
    </row>
    <row r="6" spans="1:7" ht="12">
      <c r="A6" s="28" t="s">
        <v>25</v>
      </c>
      <c r="B6" s="43">
        <v>59897.6</v>
      </c>
      <c r="C6" s="43">
        <v>210030.4</v>
      </c>
      <c r="D6" s="43">
        <v>640522</v>
      </c>
      <c r="E6" s="26"/>
      <c r="F6" s="26"/>
      <c r="G6" s="80"/>
    </row>
    <row r="7" spans="1:7" ht="12">
      <c r="A7" s="28" t="s">
        <v>66</v>
      </c>
      <c r="B7" s="43">
        <v>804930.9</v>
      </c>
      <c r="C7" s="43">
        <v>926481.6</v>
      </c>
      <c r="D7" s="43">
        <v>1538764</v>
      </c>
      <c r="E7" s="26"/>
      <c r="F7" s="26"/>
      <c r="G7" s="80"/>
    </row>
    <row r="8" spans="1:7" ht="12">
      <c r="A8" s="28" t="s">
        <v>69</v>
      </c>
      <c r="B8" s="43">
        <v>832664.5</v>
      </c>
      <c r="C8" s="43">
        <v>853166.9</v>
      </c>
      <c r="D8" s="43">
        <v>2833580.8</v>
      </c>
      <c r="E8" s="26"/>
      <c r="F8" s="26"/>
      <c r="G8" s="80"/>
    </row>
    <row r="9" spans="1:7" ht="12">
      <c r="A9" s="29" t="s">
        <v>70</v>
      </c>
      <c r="B9" s="45">
        <v>3441302.6</v>
      </c>
      <c r="C9" s="45">
        <v>3072315.1</v>
      </c>
      <c r="D9" s="45">
        <v>4863276.5</v>
      </c>
      <c r="E9" s="26"/>
      <c r="F9" s="26"/>
      <c r="G9" s="80"/>
    </row>
    <row r="10" spans="1:7" ht="12">
      <c r="A10" s="30" t="s">
        <v>68</v>
      </c>
      <c r="B10" s="46">
        <v>853380.3</v>
      </c>
      <c r="C10" s="46">
        <v>1366714.2</v>
      </c>
      <c r="D10" s="46">
        <v>2720570.4</v>
      </c>
      <c r="E10" s="26"/>
      <c r="F10" s="26"/>
      <c r="G10" s="80"/>
    </row>
    <row r="11" ht="14.5" customHeight="1">
      <c r="A11" s="38" t="s">
        <v>105</v>
      </c>
    </row>
    <row r="12" ht="15" customHeight="1">
      <c r="A12" s="39" t="s">
        <v>38</v>
      </c>
    </row>
    <row r="13" ht="15" customHeight="1">
      <c r="A13" s="39"/>
    </row>
    <row r="14" ht="15" customHeight="1">
      <c r="A14" s="38"/>
    </row>
    <row r="15" ht="15" customHeight="1">
      <c r="A15" s="38" t="s">
        <v>98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9" spans="1:7" ht="15">
      <c r="A49" s="7"/>
      <c r="B49" s="9"/>
      <c r="C49" s="9"/>
      <c r="D49" s="9"/>
      <c r="E49" s="9"/>
      <c r="F49" s="10"/>
      <c r="G49" s="7"/>
    </row>
    <row r="50" spans="1:7" ht="15">
      <c r="A50" s="7"/>
      <c r="B50" s="9"/>
      <c r="C50" s="9"/>
      <c r="D50" s="9"/>
      <c r="E50" s="9"/>
      <c r="F50" s="10"/>
      <c r="G50" s="7"/>
    </row>
    <row r="51" spans="1:7" ht="15">
      <c r="A51" s="7"/>
      <c r="B51" s="9"/>
      <c r="C51" s="9"/>
      <c r="D51" s="9"/>
      <c r="E51" s="9"/>
      <c r="F51" s="10"/>
      <c r="G51" s="7"/>
    </row>
    <row r="52" spans="1:7" ht="15">
      <c r="A52" s="7"/>
      <c r="B52" s="9"/>
      <c r="C52" s="9"/>
      <c r="D52" s="9"/>
      <c r="E52" s="9"/>
      <c r="F52" s="10"/>
      <c r="G52" s="7"/>
    </row>
    <row r="53" spans="1:7" ht="15">
      <c r="A53" s="7"/>
      <c r="B53" s="9"/>
      <c r="C53" s="9"/>
      <c r="D53" s="9"/>
      <c r="E53" s="9"/>
      <c r="F53" s="10"/>
      <c r="G53" s="7"/>
    </row>
    <row r="54" spans="1:7" ht="15">
      <c r="A54" s="7"/>
      <c r="B54" s="9"/>
      <c r="C54" s="9"/>
      <c r="D54" s="9"/>
      <c r="E54" s="9"/>
      <c r="F54" s="10"/>
      <c r="G54" s="7"/>
    </row>
    <row r="55" spans="1:7" ht="15">
      <c r="A55" s="7"/>
      <c r="B55" s="9"/>
      <c r="C55" s="9"/>
      <c r="D55" s="9"/>
      <c r="E55" s="9"/>
      <c r="F55" s="10"/>
      <c r="G55" s="7"/>
    </row>
    <row r="56" spans="1:4" ht="15">
      <c r="A56" s="9"/>
      <c r="B56" s="9"/>
      <c r="C56" s="9"/>
      <c r="D56" s="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 topLeftCell="A19"/>
  </sheetViews>
  <sheetFormatPr defaultColWidth="9.140625" defaultRowHeight="15"/>
  <cols>
    <col min="1" max="1" width="11.00390625" style="5" customWidth="1"/>
    <col min="2" max="3" width="55.140625" style="5" customWidth="1"/>
    <col min="4" max="16384" width="9.140625" style="5" customWidth="1"/>
  </cols>
  <sheetData>
    <row r="1" ht="12">
      <c r="A1" s="22" t="s">
        <v>114</v>
      </c>
    </row>
    <row r="2" ht="12">
      <c r="A2" s="38" t="s">
        <v>46</v>
      </c>
    </row>
    <row r="3" spans="1:4" ht="12">
      <c r="A3" s="20"/>
      <c r="B3" s="85" t="s">
        <v>2</v>
      </c>
      <c r="C3" s="85" t="s">
        <v>3</v>
      </c>
      <c r="D3" s="34"/>
    </row>
    <row r="4" spans="1:4" ht="12">
      <c r="A4" s="83" t="s">
        <v>23</v>
      </c>
      <c r="B4" s="82">
        <v>9</v>
      </c>
      <c r="C4" s="82">
        <v>91</v>
      </c>
      <c r="D4" s="17"/>
    </row>
    <row r="5" spans="1:4" ht="12">
      <c r="A5" s="28" t="s">
        <v>21</v>
      </c>
      <c r="B5" s="43">
        <v>23</v>
      </c>
      <c r="C5" s="43">
        <v>77</v>
      </c>
      <c r="D5" s="17"/>
    </row>
    <row r="6" spans="1:4" ht="12">
      <c r="A6" s="28" t="s">
        <v>11</v>
      </c>
      <c r="B6" s="43">
        <v>26</v>
      </c>
      <c r="C6" s="43">
        <v>74</v>
      </c>
      <c r="D6" s="17"/>
    </row>
    <row r="7" spans="1:5" ht="12">
      <c r="A7" s="35" t="s">
        <v>17</v>
      </c>
      <c r="B7" s="43">
        <v>27</v>
      </c>
      <c r="C7" s="43">
        <v>73</v>
      </c>
      <c r="D7" s="17"/>
      <c r="E7" s="7"/>
    </row>
    <row r="8" spans="1:5" ht="12">
      <c r="A8" s="28" t="s">
        <v>16</v>
      </c>
      <c r="B8" s="43">
        <v>41</v>
      </c>
      <c r="C8" s="43">
        <v>59</v>
      </c>
      <c r="D8" s="17"/>
      <c r="E8" s="7"/>
    </row>
    <row r="9" spans="1:5" ht="12">
      <c r="A9" s="28" t="s">
        <v>13</v>
      </c>
      <c r="B9" s="43">
        <v>46</v>
      </c>
      <c r="C9" s="43">
        <v>54</v>
      </c>
      <c r="D9" s="17"/>
      <c r="E9" s="7"/>
    </row>
    <row r="10" spans="1:5" ht="12">
      <c r="A10" s="35" t="s">
        <v>22</v>
      </c>
      <c r="B10" s="43">
        <v>52</v>
      </c>
      <c r="C10" s="43">
        <v>48</v>
      </c>
      <c r="D10" s="17"/>
      <c r="E10" s="7"/>
    </row>
    <row r="11" spans="1:5" ht="12">
      <c r="A11" s="28" t="s">
        <v>14</v>
      </c>
      <c r="B11" s="43">
        <v>56</v>
      </c>
      <c r="C11" s="43">
        <v>44</v>
      </c>
      <c r="D11" s="17"/>
      <c r="E11" s="7"/>
    </row>
    <row r="12" spans="1:5" ht="12">
      <c r="A12" s="28" t="s">
        <v>12</v>
      </c>
      <c r="B12" s="43">
        <v>62</v>
      </c>
      <c r="C12" s="43">
        <v>38</v>
      </c>
      <c r="D12" s="17"/>
      <c r="E12" s="7"/>
    </row>
    <row r="13" spans="1:5" ht="12">
      <c r="A13" s="28" t="s">
        <v>20</v>
      </c>
      <c r="B13" s="43">
        <v>62</v>
      </c>
      <c r="C13" s="43">
        <v>38</v>
      </c>
      <c r="D13" s="17"/>
      <c r="E13" s="7"/>
    </row>
    <row r="14" spans="1:5" ht="12">
      <c r="A14" s="28" t="s">
        <v>18</v>
      </c>
      <c r="B14" s="43">
        <v>74</v>
      </c>
      <c r="C14" s="43">
        <v>26</v>
      </c>
      <c r="D14" s="17"/>
      <c r="E14" s="7"/>
    </row>
    <row r="15" spans="1:5" ht="12">
      <c r="A15" s="29" t="s">
        <v>19</v>
      </c>
      <c r="B15" s="45">
        <v>75</v>
      </c>
      <c r="C15" s="45">
        <v>25</v>
      </c>
      <c r="D15" s="17"/>
      <c r="E15" s="7"/>
    </row>
    <row r="16" spans="1:5" ht="12">
      <c r="A16" s="36" t="s">
        <v>36</v>
      </c>
      <c r="B16" s="46">
        <v>77</v>
      </c>
      <c r="C16" s="46">
        <v>23</v>
      </c>
      <c r="D16" s="17"/>
      <c r="E16" s="7"/>
    </row>
    <row r="17" spans="1:3" ht="14.5" customHeight="1">
      <c r="A17" s="38" t="s">
        <v>104</v>
      </c>
      <c r="B17" s="8"/>
      <c r="C17" s="8"/>
    </row>
    <row r="18" spans="1:3" ht="15" customHeight="1">
      <c r="A18" s="39" t="s">
        <v>38</v>
      </c>
      <c r="B18" s="8"/>
      <c r="C18" s="8"/>
    </row>
    <row r="19" ht="12"/>
    <row r="20" ht="12"/>
    <row r="21" ht="12">
      <c r="A21" s="5" t="s">
        <v>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="85" zoomScaleNormal="85" workbookViewId="0" topLeftCell="A22">
      <selection activeCell="D8" sqref="D8"/>
    </sheetView>
  </sheetViews>
  <sheetFormatPr defaultColWidth="9.140625" defaultRowHeight="15"/>
  <cols>
    <col min="1" max="1" width="11.00390625" style="5" customWidth="1"/>
    <col min="2" max="3" width="55.140625" style="5" customWidth="1"/>
    <col min="4" max="16384" width="9.140625" style="5" customWidth="1"/>
  </cols>
  <sheetData>
    <row r="1" ht="12">
      <c r="A1" s="22" t="s">
        <v>113</v>
      </c>
    </row>
    <row r="2" ht="12">
      <c r="A2" s="38" t="s">
        <v>46</v>
      </c>
    </row>
    <row r="3" spans="1:3" ht="12">
      <c r="A3" s="20"/>
      <c r="B3" s="85" t="s">
        <v>2</v>
      </c>
      <c r="C3" s="85" t="s">
        <v>3</v>
      </c>
    </row>
    <row r="4" spans="1:9" ht="12">
      <c r="A4" s="83" t="s">
        <v>23</v>
      </c>
      <c r="B4" s="82">
        <v>7</v>
      </c>
      <c r="C4" s="82">
        <v>93</v>
      </c>
      <c r="H4" s="17"/>
      <c r="I4" s="17"/>
    </row>
    <row r="5" spans="1:9" ht="12">
      <c r="A5" s="28" t="s">
        <v>21</v>
      </c>
      <c r="B5" s="43">
        <v>15</v>
      </c>
      <c r="C5" s="43">
        <v>85</v>
      </c>
      <c r="H5" s="17"/>
      <c r="I5" s="17"/>
    </row>
    <row r="6" spans="1:9" ht="12">
      <c r="A6" s="28" t="s">
        <v>11</v>
      </c>
      <c r="B6" s="43">
        <v>19</v>
      </c>
      <c r="C6" s="43">
        <v>81</v>
      </c>
      <c r="H6" s="17"/>
      <c r="I6" s="17"/>
    </row>
    <row r="7" spans="1:9" ht="12">
      <c r="A7" s="35" t="s">
        <v>17</v>
      </c>
      <c r="B7" s="43">
        <v>26</v>
      </c>
      <c r="C7" s="43">
        <v>74</v>
      </c>
      <c r="G7" s="7"/>
      <c r="H7" s="17"/>
      <c r="I7" s="17"/>
    </row>
    <row r="8" spans="1:9" ht="12">
      <c r="A8" s="28" t="s">
        <v>16</v>
      </c>
      <c r="B8" s="43">
        <v>32</v>
      </c>
      <c r="C8" s="43">
        <v>68</v>
      </c>
      <c r="G8" s="7"/>
      <c r="H8" s="17"/>
      <c r="I8" s="17"/>
    </row>
    <row r="9" spans="1:9" ht="12">
      <c r="A9" s="28" t="s">
        <v>13</v>
      </c>
      <c r="B9" s="43">
        <v>36</v>
      </c>
      <c r="C9" s="43">
        <v>64</v>
      </c>
      <c r="G9" s="7"/>
      <c r="H9" s="17"/>
      <c r="I9" s="17"/>
    </row>
    <row r="10" spans="1:9" ht="12">
      <c r="A10" s="28" t="s">
        <v>18</v>
      </c>
      <c r="B10" s="43">
        <v>51</v>
      </c>
      <c r="C10" s="43">
        <v>49</v>
      </c>
      <c r="G10" s="7"/>
      <c r="H10" s="17"/>
      <c r="I10" s="17"/>
    </row>
    <row r="11" spans="1:9" ht="12">
      <c r="A11" s="35" t="s">
        <v>22</v>
      </c>
      <c r="B11" s="43">
        <v>52</v>
      </c>
      <c r="C11" s="43">
        <v>48</v>
      </c>
      <c r="G11" s="7"/>
      <c r="H11" s="17"/>
      <c r="I11" s="17"/>
    </row>
    <row r="12" spans="1:9" ht="12">
      <c r="A12" s="28" t="s">
        <v>14</v>
      </c>
      <c r="B12" s="43">
        <v>52</v>
      </c>
      <c r="C12" s="43">
        <v>48</v>
      </c>
      <c r="G12" s="7"/>
      <c r="H12" s="17"/>
      <c r="I12" s="17"/>
    </row>
    <row r="13" spans="1:9" ht="12">
      <c r="A13" s="28" t="s">
        <v>12</v>
      </c>
      <c r="B13" s="43">
        <v>52</v>
      </c>
      <c r="C13" s="43">
        <v>48</v>
      </c>
      <c r="G13" s="7"/>
      <c r="H13" s="17"/>
      <c r="I13" s="17"/>
    </row>
    <row r="14" spans="1:9" ht="12">
      <c r="A14" s="28" t="s">
        <v>19</v>
      </c>
      <c r="B14" s="43">
        <v>57</v>
      </c>
      <c r="C14" s="43">
        <v>43</v>
      </c>
      <c r="G14" s="7"/>
      <c r="H14" s="17"/>
      <c r="I14" s="17"/>
    </row>
    <row r="15" spans="1:9" ht="12">
      <c r="A15" s="37" t="s">
        <v>36</v>
      </c>
      <c r="B15" s="45">
        <v>77</v>
      </c>
      <c r="C15" s="45">
        <v>23</v>
      </c>
      <c r="G15" s="7"/>
      <c r="H15" s="17"/>
      <c r="I15" s="17"/>
    </row>
    <row r="16" spans="1:9" ht="12">
      <c r="A16" s="30" t="s">
        <v>20</v>
      </c>
      <c r="B16" s="46">
        <v>82</v>
      </c>
      <c r="C16" s="46">
        <v>18</v>
      </c>
      <c r="G16" s="7"/>
      <c r="H16" s="17"/>
      <c r="I16" s="17"/>
    </row>
    <row r="17" spans="1:3" ht="14.5" customHeight="1">
      <c r="A17" s="38" t="s">
        <v>104</v>
      </c>
      <c r="B17" s="8"/>
      <c r="C17" s="8"/>
    </row>
    <row r="18" spans="1:3" ht="15" customHeight="1">
      <c r="A18" s="19" t="s">
        <v>38</v>
      </c>
      <c r="B18" s="8"/>
      <c r="C18" s="8"/>
    </row>
    <row r="19" spans="2:3" ht="15" customHeight="1">
      <c r="B19" s="8"/>
      <c r="C19" s="8"/>
    </row>
    <row r="20" ht="12">
      <c r="A20" s="5" t="s">
        <v>100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81" zoomScaleNormal="81" workbookViewId="0" topLeftCell="A16">
      <selection activeCell="N40" sqref="N40"/>
    </sheetView>
  </sheetViews>
  <sheetFormatPr defaultColWidth="9.140625" defaultRowHeight="15"/>
  <cols>
    <col min="1" max="1" width="11.00390625" style="5" bestFit="1" customWidth="1"/>
    <col min="2" max="2" width="11.00390625" style="5" customWidth="1"/>
    <col min="3" max="7" width="22.421875" style="5" customWidth="1"/>
    <col min="8" max="16384" width="9.140625" style="5" customWidth="1"/>
  </cols>
  <sheetData>
    <row r="1" spans="1:2" ht="12">
      <c r="A1" s="22" t="s">
        <v>39</v>
      </c>
      <c r="B1" s="22"/>
    </row>
    <row r="2" spans="1:2" ht="12">
      <c r="A2" s="38" t="s">
        <v>45</v>
      </c>
      <c r="B2" s="38"/>
    </row>
    <row r="3" spans="1:7" ht="24">
      <c r="A3" s="20"/>
      <c r="B3" s="20"/>
      <c r="C3" s="81" t="s">
        <v>40</v>
      </c>
      <c r="D3" s="81" t="s">
        <v>41</v>
      </c>
      <c r="E3" s="81" t="s">
        <v>42</v>
      </c>
      <c r="F3" s="81" t="s">
        <v>71</v>
      </c>
      <c r="G3" s="81" t="s">
        <v>43</v>
      </c>
    </row>
    <row r="4" spans="1:8" ht="12">
      <c r="A4" s="86" t="s">
        <v>17</v>
      </c>
      <c r="B4" s="86" t="s">
        <v>79</v>
      </c>
      <c r="C4" s="82">
        <v>22002287.7</v>
      </c>
      <c r="D4" s="82">
        <v>19874959.7</v>
      </c>
      <c r="E4" s="82">
        <v>31920068.1</v>
      </c>
      <c r="F4" s="82">
        <v>14780333.8</v>
      </c>
      <c r="G4" s="82">
        <v>39280279.6</v>
      </c>
      <c r="H4" s="8"/>
    </row>
    <row r="5" spans="1:8" ht="12">
      <c r="A5" s="44" t="s">
        <v>36</v>
      </c>
      <c r="B5" s="44" t="s">
        <v>85</v>
      </c>
      <c r="C5" s="43">
        <v>4228859</v>
      </c>
      <c r="D5" s="43">
        <v>5832077</v>
      </c>
      <c r="E5" s="43">
        <v>32556004</v>
      </c>
      <c r="F5" s="43">
        <v>33344662</v>
      </c>
      <c r="G5" s="43">
        <v>9847360</v>
      </c>
      <c r="H5" s="8"/>
    </row>
    <row r="6" spans="1:8" ht="12">
      <c r="A6" s="44" t="s">
        <v>22</v>
      </c>
      <c r="B6" s="44" t="s">
        <v>86</v>
      </c>
      <c r="C6" s="43">
        <v>2271195</v>
      </c>
      <c r="D6" s="43">
        <v>1189479</v>
      </c>
      <c r="E6" s="43">
        <v>787507</v>
      </c>
      <c r="F6" s="43">
        <v>2197075</v>
      </c>
      <c r="G6" s="43">
        <v>2051105</v>
      </c>
      <c r="H6" s="8"/>
    </row>
    <row r="7" spans="1:8" ht="12">
      <c r="A7" s="44" t="s">
        <v>12</v>
      </c>
      <c r="B7" s="44" t="s">
        <v>80</v>
      </c>
      <c r="C7" s="43">
        <v>1175551</v>
      </c>
      <c r="D7" s="43">
        <v>4603305</v>
      </c>
      <c r="E7" s="43">
        <v>8450221</v>
      </c>
      <c r="F7" s="43">
        <v>8791730</v>
      </c>
      <c r="G7" s="43">
        <v>5437348</v>
      </c>
      <c r="H7" s="8"/>
    </row>
    <row r="8" spans="1:8" ht="12">
      <c r="A8" s="44" t="s">
        <v>21</v>
      </c>
      <c r="B8" s="44" t="s">
        <v>81</v>
      </c>
      <c r="C8" s="43">
        <v>3659378</v>
      </c>
      <c r="D8" s="43">
        <v>6226744</v>
      </c>
      <c r="E8" s="43">
        <v>2935275</v>
      </c>
      <c r="F8" s="43">
        <v>2868690</v>
      </c>
      <c r="G8" s="43">
        <v>9468807</v>
      </c>
      <c r="H8" s="8"/>
    </row>
    <row r="9" spans="1:8" s="12" customFormat="1" ht="12">
      <c r="A9" s="44" t="s">
        <v>11</v>
      </c>
      <c r="B9" s="44" t="s">
        <v>87</v>
      </c>
      <c r="C9" s="43">
        <v>22296025</v>
      </c>
      <c r="D9" s="43">
        <v>13435466</v>
      </c>
      <c r="E9" s="43">
        <v>72135645</v>
      </c>
      <c r="F9" s="43">
        <v>35334068</v>
      </c>
      <c r="G9" s="43">
        <v>99741500</v>
      </c>
      <c r="H9" s="11"/>
    </row>
    <row r="10" spans="1:8" ht="12">
      <c r="A10" s="44" t="s">
        <v>18</v>
      </c>
      <c r="B10" s="44" t="s">
        <v>88</v>
      </c>
      <c r="C10" s="43">
        <v>988121.168</v>
      </c>
      <c r="D10" s="43">
        <v>734227.296</v>
      </c>
      <c r="E10" s="43">
        <v>1150516.407</v>
      </c>
      <c r="F10" s="43">
        <v>1222459.749</v>
      </c>
      <c r="G10" s="43">
        <v>440070.764</v>
      </c>
      <c r="H10" s="8"/>
    </row>
    <row r="11" spans="1:8" ht="12">
      <c r="A11" s="44" t="s">
        <v>19</v>
      </c>
      <c r="B11" s="44" t="s">
        <v>89</v>
      </c>
      <c r="C11" s="43">
        <v>1868074</v>
      </c>
      <c r="D11" s="43">
        <v>1633636</v>
      </c>
      <c r="E11" s="43">
        <v>1865891</v>
      </c>
      <c r="F11" s="43">
        <v>4007010</v>
      </c>
      <c r="G11" s="43">
        <v>1360591</v>
      </c>
      <c r="H11" s="8"/>
    </row>
    <row r="12" spans="1:8" ht="12">
      <c r="A12" s="44" t="s">
        <v>23</v>
      </c>
      <c r="B12" s="44" t="s">
        <v>82</v>
      </c>
      <c r="C12" s="43">
        <v>54439256</v>
      </c>
      <c r="D12" s="43">
        <v>14960026</v>
      </c>
      <c r="E12" s="43">
        <v>9513669</v>
      </c>
      <c r="F12" s="43">
        <v>7014723</v>
      </c>
      <c r="G12" s="43">
        <v>70646629</v>
      </c>
      <c r="H12" s="8"/>
    </row>
    <row r="13" spans="1:8" ht="12">
      <c r="A13" s="44" t="s">
        <v>13</v>
      </c>
      <c r="B13" s="44" t="s">
        <v>91</v>
      </c>
      <c r="C13" s="43">
        <v>24607167.1955724</v>
      </c>
      <c r="D13" s="43">
        <v>23320841.0774723</v>
      </c>
      <c r="E13" s="43">
        <v>50789567.8108757</v>
      </c>
      <c r="F13" s="43">
        <v>45234421.2004571</v>
      </c>
      <c r="G13" s="43">
        <v>53483154.8834633</v>
      </c>
      <c r="H13" s="8"/>
    </row>
    <row r="14" spans="1:8" ht="12">
      <c r="A14" s="44" t="s">
        <v>20</v>
      </c>
      <c r="B14" s="44" t="s">
        <v>83</v>
      </c>
      <c r="C14" s="43">
        <v>16715337</v>
      </c>
      <c r="D14" s="43">
        <v>6864269</v>
      </c>
      <c r="E14" s="43">
        <v>13867514</v>
      </c>
      <c r="F14" s="43">
        <v>23252720</v>
      </c>
      <c r="G14" s="43">
        <v>14194400</v>
      </c>
      <c r="H14" s="8"/>
    </row>
    <row r="15" spans="1:10" ht="12">
      <c r="A15" s="61" t="s">
        <v>16</v>
      </c>
      <c r="B15" s="44" t="s">
        <v>84</v>
      </c>
      <c r="C15" s="45">
        <v>7363163.7</v>
      </c>
      <c r="D15" s="45">
        <v>8390001.4</v>
      </c>
      <c r="E15" s="45">
        <v>16705700.5</v>
      </c>
      <c r="F15" s="45">
        <v>13280754.1</v>
      </c>
      <c r="G15" s="45">
        <v>18939306.7</v>
      </c>
      <c r="H15" s="8"/>
      <c r="J15" s="5">
        <f>CORREL(C4:C18,F4:F18)</f>
        <v>0.2671192555342609</v>
      </c>
    </row>
    <row r="16" spans="1:8" ht="12">
      <c r="A16" s="62" t="s">
        <v>14</v>
      </c>
      <c r="B16" s="44" t="s">
        <v>90</v>
      </c>
      <c r="C16" s="46">
        <v>14937175.951181</v>
      </c>
      <c r="D16" s="46">
        <v>8797112.78852366</v>
      </c>
      <c r="E16" s="46">
        <v>23590684.2602954</v>
      </c>
      <c r="F16" s="46">
        <v>26289270.1867519</v>
      </c>
      <c r="G16" s="46">
        <v>20441808.2327756</v>
      </c>
      <c r="H16" s="8"/>
    </row>
    <row r="17" spans="1:8" ht="14.5" customHeight="1">
      <c r="A17" s="38" t="s">
        <v>104</v>
      </c>
      <c r="B17" s="38"/>
      <c r="C17" s="13"/>
      <c r="D17" s="13"/>
      <c r="E17" s="13"/>
      <c r="F17" s="13"/>
      <c r="G17" s="13"/>
      <c r="H17" s="8"/>
    </row>
    <row r="18" spans="1:8" ht="15" customHeight="1">
      <c r="A18" s="19" t="s">
        <v>38</v>
      </c>
      <c r="B18" s="19"/>
      <c r="C18" s="13"/>
      <c r="D18" s="13"/>
      <c r="E18" s="13"/>
      <c r="F18" s="13"/>
      <c r="G18" s="13"/>
      <c r="H18" s="8"/>
    </row>
    <row r="19" ht="12"/>
    <row r="20" ht="12">
      <c r="A20" s="5" t="s">
        <v>78</v>
      </c>
    </row>
    <row r="21" ht="12"/>
    <row r="22" spans="3:5" ht="12">
      <c r="C22" s="7"/>
      <c r="D22" s="8"/>
      <c r="E22" s="8"/>
    </row>
    <row r="23" spans="3:5" ht="12">
      <c r="C23" s="7"/>
      <c r="D23" s="8"/>
      <c r="E23" s="8"/>
    </row>
    <row r="24" spans="3:5" ht="12">
      <c r="C24" s="7"/>
      <c r="D24" s="8"/>
      <c r="E24" s="8"/>
    </row>
    <row r="25" spans="3:5" ht="12">
      <c r="C25" s="7"/>
      <c r="D25" s="8"/>
      <c r="E25" s="8"/>
    </row>
    <row r="26" spans="3:5" ht="12">
      <c r="C26" s="7"/>
      <c r="D26" s="8"/>
      <c r="E26" s="8"/>
    </row>
    <row r="27" spans="3:5" ht="12">
      <c r="C27" s="7"/>
      <c r="D27" s="8"/>
      <c r="E27" s="8"/>
    </row>
    <row r="28" spans="3:5" ht="12">
      <c r="C28" s="7"/>
      <c r="D28" s="8"/>
      <c r="E28" s="8"/>
    </row>
    <row r="29" spans="3:5" ht="12">
      <c r="C29" s="7"/>
      <c r="D29" s="8"/>
      <c r="E29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showGridLines="0" zoomScale="90" zoomScaleNormal="90" workbookViewId="0" topLeftCell="A49">
      <selection activeCell="G105" sqref="G105"/>
    </sheetView>
  </sheetViews>
  <sheetFormatPr defaultColWidth="9.140625" defaultRowHeight="15"/>
  <cols>
    <col min="1" max="1" width="31.140625" style="5" customWidth="1"/>
    <col min="2" max="13" width="8.140625" style="5" customWidth="1"/>
    <col min="14" max="14" width="13.140625" style="5" customWidth="1"/>
    <col min="15" max="16384" width="9.140625" style="5" customWidth="1"/>
  </cols>
  <sheetData>
    <row r="1" ht="12">
      <c r="A1" s="22" t="s">
        <v>44</v>
      </c>
    </row>
    <row r="2" ht="12">
      <c r="A2" s="38" t="s">
        <v>46</v>
      </c>
    </row>
    <row r="3" spans="1:13" ht="12">
      <c r="A3" s="49"/>
      <c r="B3" s="49" t="s">
        <v>19</v>
      </c>
      <c r="C3" s="49" t="s">
        <v>36</v>
      </c>
      <c r="D3" s="49" t="s">
        <v>18</v>
      </c>
      <c r="E3" s="49" t="s">
        <v>22</v>
      </c>
      <c r="F3" s="49" t="s">
        <v>21</v>
      </c>
      <c r="G3" s="49" t="s">
        <v>16</v>
      </c>
      <c r="H3" s="49" t="s">
        <v>20</v>
      </c>
      <c r="I3" s="49" t="s">
        <v>13</v>
      </c>
      <c r="J3" s="49" t="s">
        <v>14</v>
      </c>
      <c r="K3" s="49" t="s">
        <v>17</v>
      </c>
      <c r="L3" s="49" t="s">
        <v>12</v>
      </c>
      <c r="M3" s="49" t="s">
        <v>11</v>
      </c>
    </row>
    <row r="4" spans="1:13" ht="12">
      <c r="A4" s="89" t="s">
        <v>53</v>
      </c>
      <c r="B4" s="90">
        <v>55.26423539437706</v>
      </c>
      <c r="C4" s="90">
        <v>45.081785040672415</v>
      </c>
      <c r="D4" s="90">
        <v>38.108083268374365</v>
      </c>
      <c r="E4" s="90">
        <v>27.167088146729657</v>
      </c>
      <c r="F4" s="90">
        <v>24.028718008759725</v>
      </c>
      <c r="G4" s="90">
        <v>23.079097293689298</v>
      </c>
      <c r="H4" s="90">
        <v>22.155710399699473</v>
      </c>
      <c r="I4" s="90">
        <v>19.044861940977157</v>
      </c>
      <c r="J4" s="90">
        <v>13.163379689030533</v>
      </c>
      <c r="K4" s="90">
        <v>11.363909145660045</v>
      </c>
      <c r="L4" s="90">
        <v>2.368125701459035</v>
      </c>
      <c r="M4" s="90">
        <v>0</v>
      </c>
    </row>
    <row r="5" spans="1:13" ht="12">
      <c r="A5" s="91" t="s">
        <v>64</v>
      </c>
      <c r="B5" s="92">
        <v>3.7923120712042513</v>
      </c>
      <c r="C5" s="92">
        <v>5.208302592395198</v>
      </c>
      <c r="D5" s="92">
        <v>11.507841339403942</v>
      </c>
      <c r="E5" s="92">
        <v>8.79361252071471</v>
      </c>
      <c r="F5" s="92">
        <v>12.459233455574012</v>
      </c>
      <c r="G5" s="92">
        <v>14.205399352408193</v>
      </c>
      <c r="H5" s="92">
        <v>4.515351937567419</v>
      </c>
      <c r="I5" s="92">
        <v>8.453703915770188</v>
      </c>
      <c r="J5" s="92">
        <v>22.542984216988813</v>
      </c>
      <c r="K5" s="92">
        <v>9.297843323560539</v>
      </c>
      <c r="L5" s="92">
        <v>38.549631085418405</v>
      </c>
      <c r="M5" s="92">
        <v>17.959774931318446</v>
      </c>
    </row>
    <row r="6" spans="1:13" ht="12">
      <c r="A6" s="91" t="s">
        <v>63</v>
      </c>
      <c r="B6" s="92">
        <v>3.1957539917709785</v>
      </c>
      <c r="C6" s="92">
        <v>2.64384276294516</v>
      </c>
      <c r="D6" s="92">
        <v>5.779218307629798</v>
      </c>
      <c r="E6" s="92">
        <v>4.424428886831654</v>
      </c>
      <c r="F6" s="92">
        <v>4.6623425732280275</v>
      </c>
      <c r="G6" s="92">
        <v>6.488052596790428</v>
      </c>
      <c r="H6" s="92">
        <v>1.8260879552913154</v>
      </c>
      <c r="I6" s="92">
        <v>7.306065301008413</v>
      </c>
      <c r="J6" s="92">
        <v>5.429457596953768</v>
      </c>
      <c r="K6" s="92">
        <v>6.244197615872694</v>
      </c>
      <c r="L6" s="92">
        <v>2.350567708440919</v>
      </c>
      <c r="M6" s="92">
        <v>0.8848061997414662</v>
      </c>
    </row>
    <row r="7" spans="1:13" ht="12">
      <c r="A7" s="91" t="s">
        <v>54</v>
      </c>
      <c r="B7" s="92">
        <v>5.3567377582452</v>
      </c>
      <c r="C7" s="92">
        <v>3.95135889678729</v>
      </c>
      <c r="D7" s="92">
        <v>5.948333403991364</v>
      </c>
      <c r="E7" s="92">
        <v>11.066043566739104</v>
      </c>
      <c r="F7" s="92">
        <v>11.561821333905636</v>
      </c>
      <c r="G7" s="92">
        <v>10.229290324642559</v>
      </c>
      <c r="H7" s="92">
        <v>6.755485167149599</v>
      </c>
      <c r="I7" s="92">
        <v>7.250349273497653</v>
      </c>
      <c r="J7" s="92">
        <v>12.340748865251163</v>
      </c>
      <c r="K7" s="92">
        <v>4.192273572500866</v>
      </c>
      <c r="L7" s="92">
        <v>16.48980308489511</v>
      </c>
      <c r="M7" s="92">
        <v>43.648338387886696</v>
      </c>
    </row>
    <row r="8" spans="1:13" ht="12">
      <c r="A8" s="91" t="s">
        <v>72</v>
      </c>
      <c r="B8" s="92">
        <v>0.2199606151009141</v>
      </c>
      <c r="C8" s="92">
        <v>2.5871021811527593</v>
      </c>
      <c r="D8" s="92">
        <v>6.7508642199183235</v>
      </c>
      <c r="E8" s="92">
        <v>3.160115241308409</v>
      </c>
      <c r="F8" s="92">
        <v>0.8229023003806984</v>
      </c>
      <c r="G8" s="92">
        <v>2.1687640039398683</v>
      </c>
      <c r="H8" s="92">
        <v>0</v>
      </c>
      <c r="I8" s="92">
        <v>0</v>
      </c>
      <c r="J8" s="92">
        <v>6.453794337982699</v>
      </c>
      <c r="K8" s="92">
        <v>5.468097014647899</v>
      </c>
      <c r="L8" s="92">
        <v>1.687023118515961</v>
      </c>
      <c r="M8" s="92">
        <v>18.51565340076897</v>
      </c>
    </row>
    <row r="9" spans="1:13" ht="12">
      <c r="A9" s="91" t="s">
        <v>56</v>
      </c>
      <c r="B9" s="92">
        <v>3.6148156285099224</v>
      </c>
      <c r="C9" s="92">
        <v>7.451295260844329</v>
      </c>
      <c r="D9" s="92">
        <v>3.7082469061839802</v>
      </c>
      <c r="E9" s="92">
        <v>6.50747862726393</v>
      </c>
      <c r="F9" s="92">
        <v>7.961998425016723</v>
      </c>
      <c r="G9" s="92">
        <v>9.00599356070141</v>
      </c>
      <c r="H9" s="92">
        <v>5.220350278660067</v>
      </c>
      <c r="I9" s="92">
        <v>15.338981886278974</v>
      </c>
      <c r="J9" s="92">
        <v>14.42762440848199</v>
      </c>
      <c r="K9" s="92">
        <v>9.921689311447265</v>
      </c>
      <c r="L9" s="92">
        <v>4.575150669220199</v>
      </c>
      <c r="M9" s="92">
        <v>4.248644729000881</v>
      </c>
    </row>
    <row r="10" spans="1:13" ht="12">
      <c r="A10" s="91" t="s">
        <v>73</v>
      </c>
      <c r="B10" s="92">
        <v>28.55618454079168</v>
      </c>
      <c r="C10" s="92">
        <v>33.07631326520284</v>
      </c>
      <c r="D10" s="92">
        <v>28.19741255449823</v>
      </c>
      <c r="E10" s="92">
        <v>38.88123301041254</v>
      </c>
      <c r="F10" s="92">
        <v>38.50298390313518</v>
      </c>
      <c r="G10" s="92">
        <v>34.82340286782825</v>
      </c>
      <c r="H10" s="92">
        <v>59.527014261632125</v>
      </c>
      <c r="I10" s="92">
        <v>42.606037682467615</v>
      </c>
      <c r="J10" s="92">
        <v>25.642010885311038</v>
      </c>
      <c r="K10" s="92">
        <v>53.5119900163107</v>
      </c>
      <c r="L10" s="92">
        <v>33.97969863205037</v>
      </c>
      <c r="M10" s="92">
        <v>14.742782351283543</v>
      </c>
    </row>
    <row r="11" spans="1:13" ht="12">
      <c r="A11" s="36" t="s">
        <v>10</v>
      </c>
      <c r="B11" s="87">
        <v>100</v>
      </c>
      <c r="C11" s="87">
        <v>100</v>
      </c>
      <c r="D11" s="87">
        <v>100</v>
      </c>
      <c r="E11" s="87">
        <v>100</v>
      </c>
      <c r="F11" s="87">
        <v>100</v>
      </c>
      <c r="G11" s="87">
        <v>100</v>
      </c>
      <c r="H11" s="87">
        <v>100</v>
      </c>
      <c r="I11" s="87">
        <v>100</v>
      </c>
      <c r="J11" s="87">
        <v>100</v>
      </c>
      <c r="K11" s="87">
        <v>100</v>
      </c>
      <c r="L11" s="87">
        <v>100</v>
      </c>
      <c r="M11" s="87">
        <v>100</v>
      </c>
    </row>
    <row r="12" ht="14.5" customHeight="1">
      <c r="A12" s="38" t="s">
        <v>106</v>
      </c>
    </row>
    <row r="13" ht="15" customHeight="1">
      <c r="A13" s="39" t="s">
        <v>38</v>
      </c>
    </row>
    <row r="14" ht="12"/>
    <row r="15" ht="12">
      <c r="A15" s="5" t="s">
        <v>92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>
      <c r="A64" s="38"/>
    </row>
    <row r="65" ht="12">
      <c r="A65" s="39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spans="1:13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ht="12"/>
    <row r="86" ht="12"/>
    <row r="87" ht="12"/>
    <row r="88" spans="1:8" ht="12">
      <c r="A88" s="17"/>
      <c r="B88" s="17"/>
      <c r="C88" s="17"/>
      <c r="D88" s="17"/>
      <c r="E88" s="17"/>
      <c r="F88" s="17"/>
      <c r="G88" s="17"/>
      <c r="H88" s="17"/>
    </row>
    <row r="89" spans="1:8" ht="12">
      <c r="A89" s="17"/>
      <c r="B89" s="17"/>
      <c r="C89" s="17"/>
      <c r="D89" s="17"/>
      <c r="E89" s="17"/>
      <c r="F89" s="17"/>
      <c r="G89" s="17"/>
      <c r="H89" s="17"/>
    </row>
    <row r="90" spans="1:8" ht="12">
      <c r="A90" s="17"/>
      <c r="B90" s="17"/>
      <c r="C90" s="17"/>
      <c r="D90" s="17"/>
      <c r="E90" s="17"/>
      <c r="F90" s="17"/>
      <c r="G90" s="17"/>
      <c r="H90" s="17"/>
    </row>
    <row r="91" spans="1:8" ht="12">
      <c r="A91" s="17"/>
      <c r="B91" s="17"/>
      <c r="C91" s="17"/>
      <c r="D91" s="17"/>
      <c r="E91" s="17"/>
      <c r="F91" s="17"/>
      <c r="G91" s="17"/>
      <c r="H91" s="17"/>
    </row>
    <row r="92" spans="1:8" ht="12">
      <c r="A92" s="17"/>
      <c r="B92" s="17"/>
      <c r="C92" s="17"/>
      <c r="D92" s="17"/>
      <c r="E92" s="17"/>
      <c r="F92" s="17"/>
      <c r="G92" s="17"/>
      <c r="H92" s="17"/>
    </row>
    <row r="93" spans="1:8" ht="12">
      <c r="A93" s="17"/>
      <c r="B93" s="17"/>
      <c r="C93" s="17"/>
      <c r="D93" s="17"/>
      <c r="E93" s="17"/>
      <c r="F93" s="17"/>
      <c r="G93" s="17"/>
      <c r="H93" s="17"/>
    </row>
    <row r="94" spans="1:8" ht="12">
      <c r="A94" s="17"/>
      <c r="B94" s="17"/>
      <c r="C94" s="17"/>
      <c r="D94" s="17"/>
      <c r="E94" s="17"/>
      <c r="F94" s="17"/>
      <c r="G94" s="17"/>
      <c r="H94" s="17"/>
    </row>
    <row r="95" spans="1:8" ht="12">
      <c r="A95" s="17"/>
      <c r="B95" s="17"/>
      <c r="C95" s="17"/>
      <c r="D95" s="17"/>
      <c r="E95" s="17"/>
      <c r="F95" s="17"/>
      <c r="G95" s="17"/>
      <c r="H95" s="17"/>
    </row>
    <row r="96" spans="1:8" ht="12">
      <c r="A96" s="17"/>
      <c r="B96" s="17"/>
      <c r="C96" s="17"/>
      <c r="D96" s="17"/>
      <c r="E96" s="17"/>
      <c r="F96" s="17"/>
      <c r="G96" s="17"/>
      <c r="H96" s="17"/>
    </row>
    <row r="97" spans="1:8" ht="12">
      <c r="A97" s="17"/>
      <c r="B97" s="17"/>
      <c r="C97" s="17"/>
      <c r="D97" s="17"/>
      <c r="E97" s="17"/>
      <c r="F97" s="17"/>
      <c r="G97" s="17"/>
      <c r="H97" s="17"/>
    </row>
    <row r="98" spans="1:8" ht="12">
      <c r="A98" s="17"/>
      <c r="B98" s="17"/>
      <c r="C98" s="17"/>
      <c r="D98" s="17"/>
      <c r="E98" s="17"/>
      <c r="F98" s="17"/>
      <c r="G98" s="17"/>
      <c r="H98" s="17"/>
    </row>
    <row r="99" spans="1:8" ht="12">
      <c r="A99" s="17"/>
      <c r="B99" s="17"/>
      <c r="C99" s="17"/>
      <c r="D99" s="17"/>
      <c r="E99" s="17"/>
      <c r="F99" s="17"/>
      <c r="G99" s="17"/>
      <c r="H99" s="17"/>
    </row>
    <row r="100" spans="1:8" ht="12">
      <c r="A100" s="17"/>
      <c r="B100" s="17"/>
      <c r="C100" s="17"/>
      <c r="D100" s="17"/>
      <c r="E100" s="17"/>
      <c r="F100" s="17"/>
      <c r="G100" s="17"/>
      <c r="H100" s="17"/>
    </row>
    <row r="101" ht="12"/>
    <row r="102" ht="12"/>
    <row r="105" spans="1:13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workbookViewId="0" topLeftCell="A37">
      <selection activeCell="A19" sqref="A19"/>
    </sheetView>
  </sheetViews>
  <sheetFormatPr defaultColWidth="9.140625" defaultRowHeight="15"/>
  <cols>
    <col min="1" max="1" width="28.8515625" style="5" customWidth="1"/>
    <col min="2" max="3" width="46.28125" style="5" customWidth="1"/>
    <col min="4" max="4" width="12.421875" style="5" customWidth="1"/>
    <col min="5" max="5" width="9.140625" style="5" customWidth="1"/>
    <col min="6" max="6" width="58.8515625" style="5" customWidth="1"/>
    <col min="7" max="10" width="16.00390625" style="5" customWidth="1"/>
    <col min="11" max="16384" width="9.140625" style="5" customWidth="1"/>
  </cols>
  <sheetData>
    <row r="1" spans="1:10" ht="12">
      <c r="A1" s="21" t="s">
        <v>93</v>
      </c>
      <c r="F1" s="67"/>
      <c r="G1" s="25"/>
      <c r="H1" s="25"/>
      <c r="I1" s="25"/>
      <c r="J1" s="25"/>
    </row>
    <row r="2" spans="1:10" ht="12">
      <c r="A2" s="23"/>
      <c r="B2" s="23" t="s">
        <v>75</v>
      </c>
      <c r="C2" s="23" t="s">
        <v>76</v>
      </c>
      <c r="D2" s="25"/>
      <c r="F2" s="68"/>
      <c r="G2" s="25"/>
      <c r="H2" s="25"/>
      <c r="I2" s="25"/>
      <c r="J2" s="25"/>
    </row>
    <row r="3" spans="1:10" ht="12">
      <c r="A3" s="58" t="s">
        <v>52</v>
      </c>
      <c r="B3" s="71">
        <v>0.9082593877634196</v>
      </c>
      <c r="C3" s="71">
        <v>0.09174061223658038</v>
      </c>
      <c r="D3" s="25"/>
      <c r="F3" s="69"/>
      <c r="G3" s="34"/>
      <c r="H3" s="34"/>
      <c r="I3" s="70"/>
      <c r="J3" s="34"/>
    </row>
    <row r="4" spans="1:10" ht="12">
      <c r="A4" s="28" t="s">
        <v>53</v>
      </c>
      <c r="B4" s="72">
        <v>0.9066599383100465</v>
      </c>
      <c r="C4" s="72">
        <v>0.09334006168995354</v>
      </c>
      <c r="D4" s="25"/>
      <c r="F4" s="64"/>
      <c r="G4" s="65"/>
      <c r="H4" s="55"/>
      <c r="I4" s="66"/>
      <c r="J4" s="26"/>
    </row>
    <row r="5" spans="1:10" ht="12">
      <c r="A5" s="28" t="s">
        <v>54</v>
      </c>
      <c r="B5" s="72">
        <v>0.8885363377949063</v>
      </c>
      <c r="C5" s="72">
        <v>0.1114636622050937</v>
      </c>
      <c r="D5" s="25"/>
      <c r="F5" s="64"/>
      <c r="G5" s="54"/>
      <c r="H5" s="55"/>
      <c r="I5" s="66"/>
      <c r="J5" s="26"/>
    </row>
    <row r="6" spans="1:10" ht="12">
      <c r="A6" s="56" t="s">
        <v>55</v>
      </c>
      <c r="B6" s="72">
        <v>0.8690261372064961</v>
      </c>
      <c r="C6" s="72">
        <v>0.1309738627935039</v>
      </c>
      <c r="D6" s="25"/>
      <c r="F6" s="64"/>
      <c r="G6" s="54"/>
      <c r="H6" s="55"/>
      <c r="I6" s="66"/>
      <c r="J6" s="26"/>
    </row>
    <row r="7" spans="1:10" ht="12">
      <c r="A7" s="28" t="s">
        <v>56</v>
      </c>
      <c r="B7" s="72">
        <v>0.790510955177471</v>
      </c>
      <c r="C7" s="72">
        <v>0.20948904482252892</v>
      </c>
      <c r="D7" s="25"/>
      <c r="F7" s="64"/>
      <c r="G7" s="54"/>
      <c r="H7" s="55"/>
      <c r="I7" s="66"/>
      <c r="J7" s="26"/>
    </row>
    <row r="8" spans="1:10" ht="12">
      <c r="A8" s="56" t="s">
        <v>57</v>
      </c>
      <c r="B8" s="72">
        <v>0.7591601459085124</v>
      </c>
      <c r="C8" s="72">
        <v>0.2408398540914876</v>
      </c>
      <c r="D8" s="25"/>
      <c r="F8" s="64"/>
      <c r="G8" s="54"/>
      <c r="H8" s="55"/>
      <c r="I8" s="66"/>
      <c r="J8" s="26"/>
    </row>
    <row r="9" spans="1:10" ht="12">
      <c r="A9" s="28" t="s">
        <v>58</v>
      </c>
      <c r="B9" s="72">
        <v>0.7565235893429063</v>
      </c>
      <c r="C9" s="72">
        <v>0.24347641065709372</v>
      </c>
      <c r="D9" s="25"/>
      <c r="F9" s="64"/>
      <c r="G9" s="54"/>
      <c r="H9" s="55"/>
      <c r="I9" s="66"/>
      <c r="J9" s="26"/>
    </row>
    <row r="10" spans="1:10" ht="12">
      <c r="A10" s="28" t="s">
        <v>59</v>
      </c>
      <c r="B10" s="72">
        <v>0.7194887415636385</v>
      </c>
      <c r="C10" s="72">
        <v>0.2805112584363615</v>
      </c>
      <c r="D10" s="25"/>
      <c r="F10" s="64"/>
      <c r="G10" s="54"/>
      <c r="H10" s="55"/>
      <c r="I10" s="66"/>
      <c r="J10" s="26"/>
    </row>
    <row r="11" spans="1:10" ht="12">
      <c r="A11" s="28" t="s">
        <v>60</v>
      </c>
      <c r="B11" s="72">
        <v>0.6313055454137917</v>
      </c>
      <c r="C11" s="72">
        <v>0.3686944545862083</v>
      </c>
      <c r="D11" s="25"/>
      <c r="F11" s="64"/>
      <c r="G11" s="54"/>
      <c r="H11" s="55"/>
      <c r="I11" s="66"/>
      <c r="J11" s="26"/>
    </row>
    <row r="12" spans="1:10" ht="12">
      <c r="A12" s="56" t="s">
        <v>74</v>
      </c>
      <c r="B12" s="72">
        <v>0.4876696297657077</v>
      </c>
      <c r="C12" s="72">
        <v>0.5123303702342924</v>
      </c>
      <c r="D12" s="25"/>
      <c r="F12" s="64"/>
      <c r="G12" s="54"/>
      <c r="H12" s="55"/>
      <c r="I12" s="66"/>
      <c r="J12" s="26"/>
    </row>
    <row r="13" spans="1:10" ht="12">
      <c r="A13" s="59" t="s">
        <v>61</v>
      </c>
      <c r="B13" s="72">
        <v>0.23243222075862513</v>
      </c>
      <c r="C13" s="72">
        <v>0.7675677792413749</v>
      </c>
      <c r="D13" s="25"/>
      <c r="F13" s="64"/>
      <c r="G13" s="54"/>
      <c r="H13" s="55"/>
      <c r="I13" s="66"/>
      <c r="J13" s="26"/>
    </row>
    <row r="14" spans="1:10" ht="12">
      <c r="A14" s="60" t="s">
        <v>73</v>
      </c>
      <c r="B14" s="72">
        <v>0.22739716850022348</v>
      </c>
      <c r="C14" s="72">
        <v>0.7726028314997765</v>
      </c>
      <c r="D14" s="25"/>
      <c r="F14" s="64"/>
      <c r="G14" s="54"/>
      <c r="H14" s="55"/>
      <c r="I14" s="66"/>
      <c r="J14" s="26"/>
    </row>
    <row r="15" spans="1:10" ht="12">
      <c r="A15" s="56" t="s">
        <v>62</v>
      </c>
      <c r="B15" s="72">
        <v>0.14463209978556255</v>
      </c>
      <c r="C15" s="72">
        <v>0.8553679002144375</v>
      </c>
      <c r="D15" s="25"/>
      <c r="F15" s="64"/>
      <c r="G15" s="54"/>
      <c r="H15" s="55"/>
      <c r="I15" s="66"/>
      <c r="J15" s="26"/>
    </row>
    <row r="16" spans="1:10" ht="12">
      <c r="A16" s="28" t="s">
        <v>63</v>
      </c>
      <c r="B16" s="72">
        <v>0.03492419779764663</v>
      </c>
      <c r="C16" s="72">
        <v>0.9650758022023533</v>
      </c>
      <c r="D16" s="25"/>
      <c r="F16" s="64"/>
      <c r="G16" s="54"/>
      <c r="H16" s="55"/>
      <c r="I16" s="66"/>
      <c r="J16" s="26"/>
    </row>
    <row r="17" spans="1:10" ht="12">
      <c r="A17" s="29" t="s">
        <v>64</v>
      </c>
      <c r="B17" s="73">
        <v>0.023958470701965776</v>
      </c>
      <c r="C17" s="73">
        <v>0.9760415292980342</v>
      </c>
      <c r="D17" s="25"/>
      <c r="F17" s="64"/>
      <c r="G17" s="54"/>
      <c r="H17" s="55"/>
      <c r="I17" s="66"/>
      <c r="J17" s="26"/>
    </row>
    <row r="18" spans="1:10" ht="12">
      <c r="A18" s="57" t="s">
        <v>65</v>
      </c>
      <c r="B18" s="74">
        <v>0.023447752586580207</v>
      </c>
      <c r="C18" s="74">
        <v>0.9765522474134198</v>
      </c>
      <c r="D18" s="25"/>
      <c r="F18" s="64"/>
      <c r="G18" s="54"/>
      <c r="H18" s="55"/>
      <c r="I18" s="66"/>
      <c r="J18" s="26"/>
    </row>
    <row r="19" spans="1:10" ht="14.5" customHeight="1">
      <c r="A19" s="38" t="s">
        <v>105</v>
      </c>
      <c r="F19" s="25"/>
      <c r="G19" s="25"/>
      <c r="H19" s="25"/>
      <c r="I19" s="25"/>
      <c r="J19" s="25"/>
    </row>
    <row r="20" spans="1:10" ht="15" customHeight="1">
      <c r="A20" s="19" t="s">
        <v>38</v>
      </c>
      <c r="F20" s="25"/>
      <c r="G20" s="25"/>
      <c r="H20" s="25"/>
      <c r="I20" s="25"/>
      <c r="J20" s="25"/>
    </row>
    <row r="21" ht="12"/>
    <row r="22" ht="12">
      <c r="A22" s="5" t="s">
        <v>94</v>
      </c>
    </row>
    <row r="23" ht="12"/>
    <row r="24" ht="12"/>
    <row r="25" ht="12"/>
    <row r="26" ht="12"/>
    <row r="27" ht="12"/>
    <row r="28" spans="22:26" ht="12">
      <c r="V28" s="53"/>
      <c r="W28" s="54"/>
      <c r="X28" s="55"/>
      <c r="Y28" s="55"/>
      <c r="Z28" s="26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spans="1:5" ht="12">
      <c r="A39" s="53"/>
      <c r="B39" s="54"/>
      <c r="C39" s="55"/>
      <c r="D39" s="55"/>
      <c r="E39" s="26"/>
    </row>
    <row r="40" spans="1:5" ht="12">
      <c r="A40" s="53"/>
      <c r="B40" s="54"/>
      <c r="C40" s="55"/>
      <c r="D40" s="55"/>
      <c r="E40" s="26"/>
    </row>
    <row r="41" spans="1:5" ht="12">
      <c r="A41" s="53"/>
      <c r="B41" s="54"/>
      <c r="C41" s="55"/>
      <c r="D41" s="55"/>
      <c r="E41" s="26"/>
    </row>
    <row r="42" spans="1:5" ht="12">
      <c r="A42" s="53"/>
      <c r="B42" s="54"/>
      <c r="C42" s="55"/>
      <c r="D42" s="55"/>
      <c r="E42" s="26"/>
    </row>
    <row r="43" spans="1:5" ht="12">
      <c r="A43" s="53"/>
      <c r="B43" s="54"/>
      <c r="C43" s="55"/>
      <c r="D43" s="55"/>
      <c r="E43" s="26"/>
    </row>
    <row r="44" spans="1:5" ht="12">
      <c r="A44" s="53"/>
      <c r="B44" s="54"/>
      <c r="C44" s="55"/>
      <c r="D44" s="55"/>
      <c r="E44" s="26"/>
    </row>
    <row r="45" spans="1:5" ht="12">
      <c r="A45" s="53"/>
      <c r="B45" s="54"/>
      <c r="C45" s="55"/>
      <c r="D45" s="55"/>
      <c r="E45" s="26"/>
    </row>
    <row r="46" spans="1:5" ht="12">
      <c r="A46" s="53"/>
      <c r="B46" s="54"/>
      <c r="C46" s="55"/>
      <c r="D46" s="55"/>
      <c r="E46" s="26"/>
    </row>
    <row r="47" ht="12"/>
    <row r="48" ht="12"/>
    <row r="49" ht="12"/>
    <row r="50" spans="1:3" ht="12">
      <c r="A50" s="7"/>
      <c r="B50" s="8"/>
      <c r="C50" s="8"/>
    </row>
    <row r="51" spans="1:3" ht="12">
      <c r="A51" s="7"/>
      <c r="B51" s="8"/>
      <c r="C51" s="8"/>
    </row>
    <row r="52" spans="1:3" ht="12">
      <c r="A52" s="7"/>
      <c r="B52" s="8"/>
      <c r="C52" s="8"/>
    </row>
    <row r="53" spans="1:3" ht="12">
      <c r="A53" s="7"/>
      <c r="B53" s="8"/>
      <c r="C53" s="8"/>
    </row>
    <row r="54" spans="1:3" ht="12">
      <c r="A54" s="7"/>
      <c r="B54" s="8"/>
      <c r="C54" s="8"/>
    </row>
    <row r="55" spans="1:3" ht="12">
      <c r="A55" s="7"/>
      <c r="B55" s="8"/>
      <c r="C55" s="8"/>
    </row>
    <row r="56" spans="1:3" ht="12">
      <c r="A56" s="7"/>
      <c r="B56" s="8"/>
      <c r="C56" s="8"/>
    </row>
    <row r="57" spans="1:3" ht="12">
      <c r="A57" s="7"/>
      <c r="B57" s="8"/>
      <c r="C57" s="8"/>
    </row>
    <row r="58" spans="1:3" ht="12">
      <c r="A58" s="7"/>
      <c r="B58" s="8"/>
      <c r="C58" s="8"/>
    </row>
    <row r="59" spans="1:3" ht="12">
      <c r="A59" s="7"/>
      <c r="B59" s="8"/>
      <c r="C59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 topLeftCell="A28"/>
  </sheetViews>
  <sheetFormatPr defaultColWidth="9.140625" defaultRowHeight="15"/>
  <cols>
    <col min="1" max="1" width="11.00390625" style="5" customWidth="1"/>
    <col min="2" max="6" width="22.421875" style="5" customWidth="1"/>
    <col min="7" max="9" width="9.140625" style="5" customWidth="1"/>
    <col min="10" max="12" width="10.421875" style="5" bestFit="1" customWidth="1"/>
    <col min="13" max="14" width="9.421875" style="5" bestFit="1" customWidth="1"/>
    <col min="15" max="16384" width="9.140625" style="5" customWidth="1"/>
  </cols>
  <sheetData>
    <row r="1" ht="12">
      <c r="A1" s="22" t="s">
        <v>110</v>
      </c>
    </row>
    <row r="2" ht="12">
      <c r="A2" s="38" t="s">
        <v>95</v>
      </c>
    </row>
    <row r="3" spans="1:6" ht="36">
      <c r="A3" s="23"/>
      <c r="B3" s="93" t="s">
        <v>26</v>
      </c>
      <c r="C3" s="81" t="s">
        <v>29</v>
      </c>
      <c r="D3" s="81" t="s">
        <v>27</v>
      </c>
      <c r="E3" s="81" t="s">
        <v>28</v>
      </c>
      <c r="F3" s="81" t="s">
        <v>30</v>
      </c>
    </row>
    <row r="4" spans="1:6" ht="12">
      <c r="A4" s="96" t="s">
        <v>23</v>
      </c>
      <c r="B4" s="94">
        <v>63.2</v>
      </c>
      <c r="C4" s="95">
        <v>10.8</v>
      </c>
      <c r="D4" s="95">
        <v>47.34</v>
      </c>
      <c r="E4" s="95">
        <v>15.54</v>
      </c>
      <c r="F4" s="95">
        <v>2.91</v>
      </c>
    </row>
    <row r="5" spans="1:6" ht="12">
      <c r="A5" s="97" t="s">
        <v>18</v>
      </c>
      <c r="B5" s="48">
        <v>57.1634524341891</v>
      </c>
      <c r="C5" s="31">
        <v>33.2433815569913</v>
      </c>
      <c r="D5" s="31">
        <v>23.8084809707344</v>
      </c>
      <c r="E5" s="31">
        <v>6.64869305540222</v>
      </c>
      <c r="F5" s="31">
        <v>3.06975627498471</v>
      </c>
    </row>
    <row r="6" spans="1:6" ht="12">
      <c r="A6" s="97" t="s">
        <v>19</v>
      </c>
      <c r="B6" s="48">
        <v>56</v>
      </c>
      <c r="C6" s="31">
        <v>41.3</v>
      </c>
      <c r="D6" s="31">
        <v>25</v>
      </c>
      <c r="E6" s="31">
        <v>1.7</v>
      </c>
      <c r="F6" s="31">
        <v>1.5</v>
      </c>
    </row>
    <row r="7" spans="1:6" ht="12">
      <c r="A7" s="97" t="s">
        <v>36</v>
      </c>
      <c r="B7" s="48">
        <v>45</v>
      </c>
      <c r="C7" s="31">
        <v>20</v>
      </c>
      <c r="D7" s="31">
        <v>14</v>
      </c>
      <c r="E7" s="31">
        <v>22</v>
      </c>
      <c r="F7" s="31">
        <v>4</v>
      </c>
    </row>
    <row r="8" spans="1:6" ht="12">
      <c r="A8" s="97" t="s">
        <v>21</v>
      </c>
      <c r="B8" s="48">
        <v>43.9167554868508</v>
      </c>
      <c r="C8" s="31">
        <v>51.5786642819351</v>
      </c>
      <c r="D8" s="31">
        <v>32.5249666845406</v>
      </c>
      <c r="E8" s="31">
        <v>1.16748069611988</v>
      </c>
      <c r="F8" s="31">
        <v>2.69254494771397</v>
      </c>
    </row>
    <row r="9" spans="1:6" ht="12">
      <c r="A9" s="97" t="s">
        <v>17</v>
      </c>
      <c r="B9" s="31">
        <v>40.1</v>
      </c>
      <c r="C9" s="31">
        <v>38.9</v>
      </c>
      <c r="D9" s="31">
        <v>23.2</v>
      </c>
      <c r="E9" s="31">
        <v>15.2</v>
      </c>
      <c r="F9" s="31">
        <v>3.8</v>
      </c>
    </row>
    <row r="10" spans="1:6" ht="12">
      <c r="A10" s="97" t="s">
        <v>16</v>
      </c>
      <c r="B10" s="31">
        <v>33.7</v>
      </c>
      <c r="C10" s="31">
        <v>25.3</v>
      </c>
      <c r="D10" s="31">
        <v>18.5</v>
      </c>
      <c r="E10" s="31">
        <v>8.4</v>
      </c>
      <c r="F10" s="31">
        <v>1.6</v>
      </c>
    </row>
    <row r="11" spans="1:6" ht="12">
      <c r="A11" s="97" t="s">
        <v>22</v>
      </c>
      <c r="B11" s="31">
        <v>33.6</v>
      </c>
      <c r="C11" s="31">
        <v>30.2</v>
      </c>
      <c r="D11" s="31">
        <v>32</v>
      </c>
      <c r="E11" s="31">
        <v>4.2</v>
      </c>
      <c r="F11" s="31">
        <v>2.1</v>
      </c>
    </row>
    <row r="12" spans="1:6" ht="12">
      <c r="A12" s="97" t="s">
        <v>20</v>
      </c>
      <c r="B12" s="31">
        <v>11.15</v>
      </c>
      <c r="C12" s="31">
        <v>20.96</v>
      </c>
      <c r="D12" s="31">
        <v>16.74</v>
      </c>
      <c r="E12" s="31">
        <v>0</v>
      </c>
      <c r="F12" s="31">
        <v>1.85</v>
      </c>
    </row>
    <row r="13" spans="1:6" ht="12">
      <c r="A13" s="97" t="s">
        <v>12</v>
      </c>
      <c r="B13" s="31">
        <v>5</v>
      </c>
      <c r="C13" s="31">
        <v>19</v>
      </c>
      <c r="D13" s="31">
        <v>20</v>
      </c>
      <c r="E13" s="31">
        <v>4</v>
      </c>
      <c r="F13" s="31">
        <v>1</v>
      </c>
    </row>
    <row r="14" spans="1:6" ht="12">
      <c r="A14" s="97" t="s">
        <v>13</v>
      </c>
      <c r="B14" s="31">
        <v>3.94588710079052</v>
      </c>
      <c r="C14" s="31">
        <v>25.5594623481988</v>
      </c>
      <c r="D14" s="31">
        <v>0</v>
      </c>
      <c r="E14" s="31">
        <v>38.7305666690674</v>
      </c>
      <c r="F14" s="31">
        <v>5.03718550532741</v>
      </c>
    </row>
    <row r="15" spans="1:6" ht="12">
      <c r="A15" s="98" t="s">
        <v>11</v>
      </c>
      <c r="B15" s="32">
        <v>3.8</v>
      </c>
      <c r="C15" s="32">
        <v>7.03</v>
      </c>
      <c r="D15" s="32">
        <v>2.59</v>
      </c>
      <c r="E15" s="32">
        <v>6.22</v>
      </c>
      <c r="F15" s="32">
        <v>0.07</v>
      </c>
    </row>
    <row r="16" spans="1:6" ht="12">
      <c r="A16" s="99" t="s">
        <v>14</v>
      </c>
      <c r="B16" s="33">
        <v>3.71992031833372</v>
      </c>
      <c r="C16" s="33">
        <v>7.96095362367107</v>
      </c>
      <c r="D16" s="33">
        <v>2.7727762589744</v>
      </c>
      <c r="E16" s="33">
        <v>1.81265950577112</v>
      </c>
      <c r="F16" s="33">
        <v>5.75084356388044</v>
      </c>
    </row>
    <row r="17" ht="14.5" customHeight="1">
      <c r="A17" s="38" t="s">
        <v>107</v>
      </c>
    </row>
    <row r="18" ht="15" customHeight="1">
      <c r="A18" s="19" t="s">
        <v>38</v>
      </c>
    </row>
    <row r="19" ht="12"/>
    <row r="20" ht="12"/>
    <row r="21" ht="12">
      <c r="A21" s="5" t="s">
        <v>101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B36" s="14"/>
    </row>
    <row r="37" spans="1:3" ht="21" customHeight="1">
      <c r="A37" s="16"/>
      <c r="C37" s="14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KERNER Riina (ESTAT)</dc:creator>
  <cp:keywords/>
  <dc:description/>
  <cp:lastModifiedBy>KOTZIA Kyratso (ESTAT)</cp:lastModifiedBy>
  <dcterms:created xsi:type="dcterms:W3CDTF">2014-12-12T15:29:39Z</dcterms:created>
  <dcterms:modified xsi:type="dcterms:W3CDTF">2019-12-19T16:42:42Z</dcterms:modified>
  <cp:category/>
  <cp:version/>
  <cp:contentType/>
  <cp:contentStatus/>
</cp:coreProperties>
</file>