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9320" windowHeight="6270" tabRatio="679" activeTab="2"/>
  </bookViews>
  <sheets>
    <sheet name="READ ME" sheetId="1" r:id="rId1"/>
    <sheet name="SubCh 12.5" sheetId="2" r:id="rId2"/>
    <sheet name="Table 1" sheetId="3" r:id="rId3"/>
    <sheet name="Figure 1" sheetId="4" r:id="rId4"/>
    <sheet name="Figure 2" sheetId="5" r:id="rId5"/>
  </sheets>
  <definedNames/>
  <calcPr fullCalcOnLoad="1"/>
</workbook>
</file>

<file path=xl/sharedStrings.xml><?xml version="1.0" encoding="utf-8"?>
<sst xmlns="http://schemas.openxmlformats.org/spreadsheetml/2006/main" count="292" uniqueCount="132">
  <si>
    <t>Source: Eurostat (nrg_pc_204, nrg_pc_205, nrg_pc_202 and nrg_pc_203)</t>
  </si>
  <si>
    <t>Quelle: Eurostat (nrg_pc_204, nrg_pc_205, nrg_pc_202 und nrg_pc_203)</t>
  </si>
  <si>
    <t>Source: Eurostat (nrg_pc_204, nrg_pc_205, nrg_pc_202 et nrg_pc_203)</t>
  </si>
  <si>
    <t>(2) Annual consumption: 500 MWh &lt; consumption &lt; 2 000 MWh.</t>
  </si>
  <si>
    <t>(1) Annual consumption: 2 500 kWh &lt; consumption &lt; 5 000 kWh.</t>
  </si>
  <si>
    <t>(3) Annual consumption: 20 GJ &lt; consumption &lt; 200 GJ.</t>
  </si>
  <si>
    <t xml:space="preserve">(4) Annual consumption: 10 000 GJ &lt; consumption &lt; 100 000 GJ. </t>
  </si>
  <si>
    <t xml:space="preserve">(4) Consommation annuelle: 10 000 GJ &lt; consommation &lt; 100 000 GJ. </t>
  </si>
  <si>
    <t>(3) Consommation annuelle: 20 GJ &lt; consommation &lt; 200 GJ.</t>
  </si>
  <si>
    <t>(1) Consommation annuelle: 2 500 kWh &lt; consommation &lt; 5 000 kWh.</t>
  </si>
  <si>
    <t>(2) Consommation annuelle: 500 MWh &lt; consommation &lt; 2 000 MWh.</t>
  </si>
  <si>
    <t xml:space="preserve">(4) Jährlichen Verbrauch: 10 000 GJ &lt; Verbrauch &lt; 100 000 GJ . </t>
  </si>
  <si>
    <t>(1) Jährlichen Verbrauch: 2 500 kWh &lt; Verbrauch &lt; 5 000 kWh.</t>
  </si>
  <si>
    <t>(2) Jährlichen Verbrauch: 500 MWh &lt; Verbrauch &lt; 2 000 MWh.</t>
  </si>
  <si>
    <t>(3) Jährlichen Verbrauch: 20 GJ &lt; Verbrauch &lt; 200 GJ.</t>
  </si>
  <si>
    <t>Households (1)</t>
  </si>
  <si>
    <t>Households (3)</t>
  </si>
  <si>
    <t>(1) Bulgarien und Rumänien: nicht verfügbar.</t>
  </si>
  <si>
    <t>(1) Bulgarie et Roumanie, non disponible.</t>
  </si>
  <si>
    <t>Energy</t>
  </si>
  <si>
    <t>Energy prices</t>
  </si>
  <si>
    <t>Energiepreise</t>
  </si>
  <si>
    <t>Les prix de l’énergie</t>
  </si>
  <si>
    <t>(EUR)</t>
  </si>
  <si>
    <t>(in EUR)</t>
  </si>
  <si>
    <t>(en euros)</t>
  </si>
  <si>
    <t>Gas prices (per GJ)</t>
  </si>
  <si>
    <t>Industry (2)</t>
  </si>
  <si>
    <t>Industry (4)</t>
  </si>
  <si>
    <t>Gaspreise (pro GJ)</t>
  </si>
  <si>
    <t>Privathaushalte (1)</t>
  </si>
  <si>
    <t>Industrie (2)</t>
  </si>
  <si>
    <t>Privathaushalte (3)</t>
  </si>
  <si>
    <t>Industrie (4)</t>
  </si>
  <si>
    <t>Prix du gaz (par GJ)</t>
  </si>
  <si>
    <t>Ménages (1)</t>
  </si>
  <si>
    <t>Ménages (3)</t>
  </si>
  <si>
    <t>(EUR per litre)</t>
  </si>
  <si>
    <t>(en euros par litre)</t>
  </si>
  <si>
    <t>(1) Bulgaria and Romania, not available.</t>
  </si>
  <si>
    <t>EU-27</t>
  </si>
  <si>
    <t>: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</si>
  <si>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</si>
  <si>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</si>
  <si>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</si>
  <si>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</si>
  <si>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</si>
  <si>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</si>
  <si>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</si>
  <si>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</si>
  <si>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</si>
  <si>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</si>
  <si>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</si>
  <si>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</si>
  <si>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</si>
  <si>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</si>
  <si>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</si>
  <si>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</si>
  <si>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</si>
  <si>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</si>
  <si>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</si>
  <si>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</si>
  <si>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</si>
  <si>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</si>
  <si>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</si>
  <si>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</si>
  <si>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</si>
  <si>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</si>
  <si>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</si>
  <si>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United Kingdom</t>
  </si>
  <si>
    <t>Cyprus</t>
  </si>
  <si>
    <t>Malta</t>
  </si>
  <si>
    <t>Turkey</t>
  </si>
  <si>
    <t>Czech Republic</t>
  </si>
  <si>
    <t>(in EUR pro Liter)</t>
  </si>
  <si>
    <t>DE</t>
  </si>
  <si>
    <t>FR</t>
  </si>
  <si>
    <t>Electricity prices (per kWh)</t>
  </si>
  <si>
    <t>Strompreise (pro kWh)</t>
  </si>
  <si>
    <t>Prix de l’électricité (par kWh)</t>
  </si>
  <si>
    <t>Energie</t>
  </si>
  <si>
    <t>L'énergie</t>
  </si>
  <si>
    <t>Euro area (EA-16)</t>
  </si>
  <si>
    <t>August 2010</t>
  </si>
  <si>
    <t>Source: Eurostat (nrg_ind_344m)</t>
  </si>
  <si>
    <t>Quelle: Eurostat (nrg_ind_344m)</t>
  </si>
  <si>
    <t>Août 2010</t>
  </si>
  <si>
    <t>August 2005 (1)</t>
  </si>
  <si>
    <t>Août 2005 (1)</t>
  </si>
  <si>
    <t>Chapitre 12</t>
  </si>
  <si>
    <t>Kapitel 12</t>
  </si>
  <si>
    <t>Chapter 12</t>
  </si>
  <si>
    <t>All tables and graphs in this subchapter have been updated for the 2011 edition of the Eurostat Yearbook.</t>
  </si>
  <si>
    <t>The data were extracted from Eurobase during the last week of September and first week of October 2010.</t>
  </si>
  <si>
    <t>Important:</t>
  </si>
  <si>
    <t>The tables and graphs have already been formatted to ensure that they fit the paper publication format - namely page width and page height.</t>
  </si>
  <si>
    <t>They have also been formatted in order to follow guidelines in the Eurostat style guide for producing statistical books.</t>
  </si>
  <si>
    <t>Review procedure:</t>
  </si>
  <si>
    <t>Any comments provided after this date will not be considered for the 2011 edition.</t>
  </si>
  <si>
    <t xml:space="preserve">Data/metadata to be changed/revised/added should be indicated alongside (below or beside) the data/metadata already in the files and highlighted. </t>
  </si>
  <si>
    <t>The changes will then be introduced into the actual table/graph by the team working on the publication in order to ensure that the formatting continues to respect the guidelines uniformly across all chapters.</t>
  </si>
  <si>
    <t>If changes or comments are added to a worksheet the tab of the changed worksheet should be coloured red (right click the worksheet tab at the bottom of the screen - select TAB COLOR - choose red) so that the changes can be found - uncoloured tabs will be considered to have no changes.</t>
  </si>
  <si>
    <t>The texts for the 2011 edition will be/have been drafted on the basis of the same data sets (extracted at the end of September/start of October).</t>
  </si>
  <si>
    <t>Any changes that are proposed for the tables and graphs should also be reflected (if necessary) within the text within Statistics Explained - such that the text, tables and graphs all refer to the same set of values.</t>
  </si>
  <si>
    <t>We would be grateful if these comments could be answered within the same worksheet - leaving the tab colour yellow.</t>
  </si>
  <si>
    <r>
      <t xml:space="preserve">The work programme foresees that production units may modify the content of the tables/graphs during the period through to </t>
    </r>
    <r>
      <rPr>
        <sz val="10"/>
        <color indexed="10"/>
        <rFont val="Myriad Pro"/>
        <family val="2"/>
      </rPr>
      <t xml:space="preserve">at the very latest - </t>
    </r>
    <r>
      <rPr>
        <b/>
        <sz val="10"/>
        <color indexed="63"/>
        <rFont val="Myriad Pro"/>
        <family val="2"/>
      </rPr>
      <t>16 December 2010.</t>
    </r>
  </si>
  <si>
    <r>
      <t xml:space="preserve">In the event that data are to be changed/revised - this should be done in the respective worksheets - </t>
    </r>
    <r>
      <rPr>
        <b/>
        <sz val="10"/>
        <color indexed="63"/>
        <rFont val="Myriad Pro"/>
        <family val="2"/>
      </rPr>
      <t>without changing the formatting of the tables and graphs.</t>
    </r>
  </si>
  <si>
    <r>
      <t xml:space="preserve">The data should </t>
    </r>
    <r>
      <rPr>
        <u val="single"/>
        <sz val="10"/>
        <rFont val="Myriad Pro"/>
        <family val="2"/>
      </rPr>
      <t>not</t>
    </r>
    <r>
      <rPr>
        <sz val="10"/>
        <rFont val="Myriad Pro"/>
        <family val="2"/>
      </rPr>
      <t xml:space="preserve"> be revised to reflect simple updates (compared with the situation in late September/early October).</t>
    </r>
  </si>
  <si>
    <r>
      <t xml:space="preserve">As such, production units are asked to check the quality of their data and to rectify any </t>
    </r>
    <r>
      <rPr>
        <u val="single"/>
        <sz val="10"/>
        <rFont val="Myriad Pro"/>
        <family val="2"/>
      </rPr>
      <t>errors</t>
    </r>
    <r>
      <rPr>
        <sz val="10"/>
        <rFont val="Myriad Pro"/>
        <family val="2"/>
      </rPr>
      <t xml:space="preserve"> that may be found in the data or the production of the tables/graphs.</t>
    </r>
  </si>
  <si>
    <r>
      <t>Note:</t>
    </r>
    <r>
      <rPr>
        <sz val="10"/>
        <rFont val="Myriad Pro"/>
        <family val="2"/>
      </rPr>
      <t xml:space="preserve"> in some Excel files there are specific questions for Eurostat production units concerning the data in tables/graphs - these are indicated through the use of a yellow colour on the worksheet tabs.</t>
    </r>
  </si>
  <si>
    <t>Bookmarks</t>
  </si>
  <si>
    <t>http://appsso.eurostat.ec.europa.eu/nui/show.do?query=BOOKMARK_DS-052780_QID_-5D20235D_UID_-3F171EB0&amp;layout=TIME,C,X,0;GEO,L,Y,0;PRODUCT,L,Z,0;CONSOM,L,Z,1;UNIT,L,Z,2;TAXE,L,Z,3;CURRENCY,L,Z,4;INDICATORS,C,Z,5;&amp;zSelection=DS-052780TAXE,TTC;DS-052780UNIT,KWH;DS-052780CONSOM,4161903;DS-052780INDICATORS,OBS_FLAG;DS-052780PRODUCT,6000;DS-052780CURRENCY,EUR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</si>
  <si>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http://appsso.eurostat.ec.europa.eu/nui/show.do?query=BOOKMARK_DS-052782_QID_-3EFA000E_UID_-3F171EB0&amp;layout=TIME,C,X,0;GEO,L,Y,0;PRODUCT,L,Z,0;CONSOM,L,Z,1;UNIT,L,Z,2;TAXE,L,Z,3;CURRENCY,L,Z,4;INDICATORS,C,Z,5;&amp;zSelection=DS-052782INDICATORS,OBS_FLAG;DS-052782PRODUCT,6000;DS-052782TAXE,TTC;DS-052782UNIT,KWH;DS-052782CONSOM,4162903;DS-052782CURRENCY,EUR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</si>
  <si>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http://appsso.eurostat.ec.europa.eu/nui/show.do?query=BOOKMARK_DS-052776_QID_-2BF3610F_UID_-3F171EB0&amp;layout=TIME,C,X,0;GEO,L,Y,0;PRODUCT,L,Z,0;CONSOM,L,Z,1;UNIT,L,Z,2;TAXE,L,Z,3;CURRENCY,L,Z,4;INDICATORS,C,Z,5;&amp;zSelection=DS-052776TAXE,TTC;DS-052776CONSOM,4141902;DS-052776PRODUCT,4100;DS-052776UNIT,GJ_GCV;DS-052776INDICATORS,OBS_FLAG;DS-052776CURRENCY,EUR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</si>
  <si>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http://appsso.eurostat.ec.europa.eu/nui/show.do?query=BOOKMARK_DS-052778_QID_6B69474C_UID_-3F171EB0&amp;layout=TIME,C,X,0;GEO,L,Y,0;PRODUCT,L,Z,0;CONSOM,L,Z,1;UNIT,L,Z,2;TAXE,L,Z,3;CURRENCY,L,Z,4;INDICATORS,C,Z,5;&amp;zSelection=DS-052778PRODUCT,4100;DS-052778CURRENCY,EUR;DS-052778UNIT,GJ_GCV;DS-052778INDICATORS,OBS_FLAG;DS-052778CONSOM,4142903;DS-052778TAXE,TTC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</si>
  <si>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http://appsso.eurostat.ec.europa.eu/nui/show.do?query=BOOKMARK_DS-075819_QID_-3DBF379E_UID_-3F171EB0&amp;layout=PRODUCT,L,X,0;TIME,C,X,1;GEO,L,Y,0;UNIT,L,Z,0;INDIC_EN,L,Z,1;INDICATORS,C,Z,2;&amp;zSelection=DS-075819INDICATORS,OBS_FLAG;DS-075819INDIC_EN,180001;DS-075819UNIT,EUR_LT;&amp;rankName1=INDIC-EN_1_2_-1_2&amp;rankName2=INDICATORS_1_2_-1_2&amp;rankName3=UNIT_1_2_-1_2&amp;rankName4=PRODUCT_1_2_0_0&amp;rankName5=TIME_1_2_1_0&amp;rankName6=GEO_1_2_0_1&amp;rStp=&amp;cStp=&amp;rDCh=&amp;cDCh=&amp;rDM=true&amp;cDM=true&amp;footnes=false&amp;empty=false&amp;wai=false&amp;time_mode=ROLLING&amp;lang=EN</t>
  </si>
  <si>
    <t>D:\USR\Excel\Compendium 2011\Yearbook\Statistics explained\Tables and graphs\</t>
  </si>
  <si>
    <t>Abbildung 1: Preise, Bleifrei Superbenzin 95 - einschließlich Steuern</t>
  </si>
  <si>
    <t>Figure 1: Prices, premium unleaded gasoline (Euro-super 95) - including taxes</t>
  </si>
  <si>
    <t>Figure 1: Prix de l'essence Super 95 sans plomb - taxes comprises</t>
  </si>
  <si>
    <t>Abbildung 2: Preise, Dieselkraftstoff - einschließlich Steuern</t>
  </si>
  <si>
    <t>Figure 2: Prices, automotive diesel oil - including taxes</t>
  </si>
  <si>
    <t>Figure 2: Prix du gasoil routier - taxes comprises</t>
  </si>
  <si>
    <t>STOP</t>
  </si>
  <si>
    <t>START</t>
  </si>
  <si>
    <t>SE file name</t>
  </si>
  <si>
    <t>2008s1</t>
  </si>
  <si>
    <t>2009s1</t>
  </si>
  <si>
    <t>2010s1</t>
  </si>
  <si>
    <t>Table 1: Half-yearly electricity and gas prices</t>
  </si>
  <si>
    <t>Tabelle 1: Halbjährliche Strom- und Gaspreise</t>
  </si>
  <si>
    <t>Tableau 1: Prix semestriels de l’électricité et du gaz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</si>
</sst>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  <numFmt numFmtId="204" formatCode="#,##0.0000"/>
    <numFmt numFmtId="205" formatCode="0.0________"/>
    <numFmt numFmtId="206" formatCode="0.0________________"/>
    <numFmt numFmtId="207" formatCode="0________________"/>
    <numFmt numFmtId="208" formatCode="#\ ##0"/>
    <numFmt numFmtId="209" formatCode="#.0\ ##0"/>
    <numFmt numFmtId="210" formatCode="#.\ ##0"/>
    <numFmt numFmtId="211" formatCode=".\ ##00;"/>
    <numFmt numFmtId="212" formatCode="&quot;£ &quot;#,##0;\-&quot;£ &quot;#,##0"/>
    <numFmt numFmtId="213" formatCode="&quot;£ &quot;#,##0;[Red]\-&quot;£ &quot;#,##0"/>
    <numFmt numFmtId="214" formatCode="&quot;£ &quot;#,##0.00;\-&quot;£ &quot;#,##0.00"/>
    <numFmt numFmtId="215" formatCode="&quot;£ &quot;#,##0.00;[Red]\-&quot;£ &quot;#,##0.00"/>
    <numFmt numFmtId="216" formatCode="_-&quot;£ &quot;* #,##0_-;\-&quot;£ &quot;* #,##0_-;_-&quot;£ &quot;* &quot;-&quot;_-;_-@_-"/>
    <numFmt numFmtId="217" formatCode="_-&quot;£ &quot;* #,##0.00_-;\-&quot;£ &quot;* #,##0.00_-;_-&quot;£ &quot;* &quot;-&quot;??_-;_-@_-"/>
    <numFmt numFmtId="218" formatCode="[$-809]dd\ mmmm\ yyyy"/>
    <numFmt numFmtId="219" formatCode="#0"/>
    <numFmt numFmtId="220" formatCode="#0.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color indexed="14"/>
      <name val="Myriad Pro"/>
      <family val="2"/>
    </font>
    <font>
      <b/>
      <sz val="8"/>
      <name val="Myriad Pro"/>
      <family val="2"/>
    </font>
    <font>
      <sz val="8"/>
      <color indexed="62"/>
      <name val="Myriad Pro Light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14"/>
      <name val="Myriad Pro Light"/>
      <family val="2"/>
    </font>
    <font>
      <b/>
      <sz val="8"/>
      <color indexed="62"/>
      <name val="Myriad Pro"/>
      <family val="2"/>
    </font>
    <font>
      <b/>
      <sz val="8"/>
      <color indexed="63"/>
      <name val="Myriad Pro"/>
      <family val="2"/>
    </font>
    <font>
      <b/>
      <sz val="8"/>
      <color indexed="62"/>
      <name val="Myriad Pro Light"/>
      <family val="2"/>
    </font>
    <font>
      <sz val="10"/>
      <color indexed="62"/>
      <name val="Myriad Pro"/>
      <family val="2"/>
    </font>
    <font>
      <sz val="10"/>
      <name val="Myriad Pro"/>
      <family val="2"/>
    </font>
    <font>
      <b/>
      <u val="single"/>
      <sz val="10"/>
      <color indexed="63"/>
      <name val="Myriad Pro"/>
      <family val="2"/>
    </font>
    <font>
      <u val="single"/>
      <sz val="10"/>
      <name val="Myriad Pro"/>
      <family val="2"/>
    </font>
    <font>
      <sz val="10"/>
      <color indexed="10"/>
      <name val="Myriad Pro"/>
      <family val="2"/>
    </font>
    <font>
      <b/>
      <sz val="10"/>
      <color indexed="63"/>
      <name val="Myriad Pro"/>
      <family val="2"/>
    </font>
    <font>
      <u val="single"/>
      <sz val="10"/>
      <color indexed="18"/>
      <name val="Myriad Pro"/>
      <family val="2"/>
    </font>
    <font>
      <sz val="10"/>
      <color indexed="18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8" fillId="3" borderId="6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3" borderId="6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/>
    </xf>
    <xf numFmtId="0" fontId="16" fillId="2" borderId="2" xfId="0" applyFont="1" applyFill="1" applyBorder="1" applyAlignment="1">
      <alignment vertical="center"/>
    </xf>
    <xf numFmtId="0" fontId="16" fillId="3" borderId="6" xfId="0" applyNumberFormat="1" applyFont="1" applyFill="1" applyBorder="1" applyAlignment="1">
      <alignment horizontal="right" vertical="center" wrapText="1"/>
    </xf>
    <xf numFmtId="0" fontId="16" fillId="3" borderId="7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6" fillId="3" borderId="9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4" fillId="0" borderId="3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August 2005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1'!$D$10:$D$36</c:f>
              <c:strCache/>
            </c:strRef>
          </c:cat>
          <c:val>
            <c:numRef>
              <c:f>'Figure 1'!$E$10:$E$36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August 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1'!$D$10:$D$36</c:f>
              <c:strCache/>
            </c:strRef>
          </c:cat>
          <c:val>
            <c:numRef>
              <c:f>'Figure 1'!$F$10:$F$36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837757"/>
        <c:crosses val="autoZero"/>
        <c:auto val="1"/>
        <c:lblOffset val="0"/>
        <c:tickLblSkip val="1"/>
        <c:noMultiLvlLbl val="0"/>
      </c:catAx>
      <c:valAx>
        <c:axId val="30837757"/>
        <c:scaling>
          <c:orientation val="minMax"/>
          <c:max val="1.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4816566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89575"/>
          <c:w val="0.348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August 2005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2'!$D$10:$D$36</c:f>
              <c:strCache/>
            </c:strRef>
          </c:cat>
          <c:val>
            <c:numRef>
              <c:f>'Figure 2'!$E$10:$E$36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August 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2'!$D$10:$D$36</c:f>
              <c:strCache/>
            </c:strRef>
          </c:cat>
          <c:val>
            <c:numRef>
              <c:f>'Figure 2'!$F$10:$F$36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4830359"/>
        <c:crosses val="autoZero"/>
        <c:auto val="1"/>
        <c:lblOffset val="0"/>
        <c:tickLblSkip val="1"/>
        <c:noMultiLvlLbl val="0"/>
      </c:catAx>
      <c:valAx>
        <c:axId val="14830359"/>
        <c:scaling>
          <c:orientation val="minMax"/>
          <c:max val="1.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910435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01"/>
          <c:w val="0.341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7</xdr:row>
      <xdr:rowOff>0</xdr:rowOff>
    </xdr:from>
    <xdr:to>
      <xdr:col>15</xdr:col>
      <xdr:colOff>552450</xdr:colOff>
      <xdr:row>20</xdr:row>
      <xdr:rowOff>57150</xdr:rowOff>
    </xdr:to>
    <xdr:graphicFrame>
      <xdr:nvGraphicFramePr>
        <xdr:cNvPr id="1" name="Chart 3"/>
        <xdr:cNvGraphicFramePr/>
      </xdr:nvGraphicFramePr>
      <xdr:xfrm>
        <a:off x="5162550" y="1019175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6</xdr:row>
      <xdr:rowOff>57150</xdr:rowOff>
    </xdr:from>
    <xdr:to>
      <xdr:col>15</xdr:col>
      <xdr:colOff>228600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4819650" y="933450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B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55" customWidth="1"/>
    <col min="2" max="2" width="160.57421875" style="50" customWidth="1"/>
    <col min="3" max="16384" width="9.140625" style="50" customWidth="1"/>
  </cols>
  <sheetData>
    <row r="1" ht="12.75">
      <c r="A1" s="54"/>
    </row>
    <row r="2" ht="12.75">
      <c r="B2" s="49" t="s">
        <v>92</v>
      </c>
    </row>
    <row r="3" ht="12.75">
      <c r="B3" s="49" t="s">
        <v>93</v>
      </c>
    </row>
    <row r="4" spans="1:2" ht="12.75">
      <c r="A4" s="55" t="s">
        <v>116</v>
      </c>
      <c r="B4" s="51"/>
    </row>
    <row r="5" ht="12.75">
      <c r="B5" s="52" t="s">
        <v>94</v>
      </c>
    </row>
    <row r="6" ht="12.75">
      <c r="B6" s="51" t="s">
        <v>95</v>
      </c>
    </row>
    <row r="7" ht="12.75">
      <c r="B7" s="51" t="s">
        <v>96</v>
      </c>
    </row>
    <row r="8" ht="12.75">
      <c r="B8" s="51"/>
    </row>
    <row r="9" ht="12.75">
      <c r="B9" s="52" t="s">
        <v>97</v>
      </c>
    </row>
    <row r="10" ht="12.75">
      <c r="B10" s="51" t="s">
        <v>105</v>
      </c>
    </row>
    <row r="11" ht="12.75">
      <c r="B11" s="51" t="s">
        <v>98</v>
      </c>
    </row>
    <row r="12" ht="12.75">
      <c r="B12" s="51"/>
    </row>
    <row r="13" ht="12.75">
      <c r="B13" s="51" t="s">
        <v>106</v>
      </c>
    </row>
    <row r="14" ht="12.75">
      <c r="B14" s="51" t="s">
        <v>99</v>
      </c>
    </row>
    <row r="15" ht="25.5">
      <c r="B15" s="51" t="s">
        <v>100</v>
      </c>
    </row>
    <row r="16" ht="25.5">
      <c r="B16" s="51" t="s">
        <v>101</v>
      </c>
    </row>
    <row r="17" ht="12.75">
      <c r="B17" s="51"/>
    </row>
    <row r="18" ht="12.75">
      <c r="B18" s="51" t="s">
        <v>107</v>
      </c>
    </row>
    <row r="19" ht="12.75">
      <c r="B19" s="51" t="s">
        <v>102</v>
      </c>
    </row>
    <row r="20" ht="12.75">
      <c r="B20" s="51" t="s">
        <v>108</v>
      </c>
    </row>
    <row r="21" ht="25.5">
      <c r="B21" s="51" t="s">
        <v>103</v>
      </c>
    </row>
    <row r="22" ht="12.75">
      <c r="B22" s="51"/>
    </row>
    <row r="23" ht="25.5">
      <c r="B23" s="53" t="s">
        <v>109</v>
      </c>
    </row>
    <row r="24" ht="12.75">
      <c r="B24" s="51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1" customWidth="1"/>
    <col min="3" max="3" width="1.7109375" style="1" customWidth="1"/>
    <col min="4" max="16384" width="9.140625" style="1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AR64"/>
  <sheetViews>
    <sheetView showGridLines="0" tabSelected="1" workbookViewId="0" topLeftCell="T1">
      <selection activeCell="AC6" sqref="AC6"/>
    </sheetView>
  </sheetViews>
  <sheetFormatPr defaultColWidth="9.140625" defaultRowHeight="12.75"/>
  <cols>
    <col min="1" max="2" width="8.28125" style="1" customWidth="1"/>
    <col min="3" max="3" width="1.7109375" style="1" customWidth="1"/>
    <col min="4" max="4" width="11.421875" style="1" customWidth="1"/>
    <col min="5" max="7" width="4.7109375" style="1" customWidth="1"/>
    <col min="8" max="8" width="1.1484375" style="1" customWidth="1"/>
    <col min="9" max="11" width="4.7109375" style="1" customWidth="1"/>
    <col min="12" max="12" width="1.1484375" style="1" customWidth="1"/>
    <col min="13" max="15" width="4.7109375" style="1" customWidth="1"/>
    <col min="16" max="16" width="1.1484375" style="1" customWidth="1"/>
    <col min="17" max="19" width="4.7109375" style="1" customWidth="1"/>
    <col min="20" max="20" width="1.7109375" style="1" customWidth="1"/>
    <col min="21" max="21" width="9.140625" style="1" customWidth="1"/>
    <col min="22" max="22" width="11.421875" style="1" customWidth="1"/>
    <col min="23" max="23" width="9.140625" style="1" customWidth="1"/>
    <col min="24" max="24" width="11.421875" style="1" customWidth="1"/>
    <col min="25" max="16384" width="9.140625" style="1" customWidth="1"/>
  </cols>
  <sheetData>
    <row r="1" spans="1:24" ht="12.75">
      <c r="A1" s="56" t="s">
        <v>125</v>
      </c>
      <c r="B1" s="1" t="e">
        <f>SUM(C1:T1)</f>
        <v>#NAME?</v>
      </c>
      <c r="C1" s="1" t="e">
        <f>column_width(C1)</f>
        <v>#NAME?</v>
      </c>
      <c r="D1" s="1" t="e">
        <f aca="true" t="shared" si="0" ref="D1:T1">column_width(D1)</f>
        <v>#NAME?</v>
      </c>
      <c r="E1" s="1" t="e">
        <f t="shared" si="0"/>
        <v>#NAME?</v>
      </c>
      <c r="F1" s="1" t="e">
        <f t="shared" si="0"/>
        <v>#NAME?</v>
      </c>
      <c r="G1" s="1" t="e">
        <f t="shared" si="0"/>
        <v>#NAME?</v>
      </c>
      <c r="H1" s="1" t="e">
        <f t="shared" si="0"/>
        <v>#NAME?</v>
      </c>
      <c r="I1" s="1" t="e">
        <f t="shared" si="0"/>
        <v>#NAME?</v>
      </c>
      <c r="J1" s="1" t="e">
        <f t="shared" si="0"/>
        <v>#NAME?</v>
      </c>
      <c r="K1" s="1" t="e">
        <f t="shared" si="0"/>
        <v>#NAME?</v>
      </c>
      <c r="L1" s="1" t="e">
        <f t="shared" si="0"/>
        <v>#NAME?</v>
      </c>
      <c r="M1" s="1" t="e">
        <f t="shared" si="0"/>
        <v>#NAME?</v>
      </c>
      <c r="N1" s="1" t="e">
        <f t="shared" si="0"/>
        <v>#NAME?</v>
      </c>
      <c r="O1" s="1" t="e">
        <f t="shared" si="0"/>
        <v>#NAME?</v>
      </c>
      <c r="P1" s="1" t="e">
        <f t="shared" si="0"/>
        <v>#NAME?</v>
      </c>
      <c r="Q1" s="1" t="e">
        <f t="shared" si="0"/>
        <v>#NAME?</v>
      </c>
      <c r="R1" s="1" t="e">
        <f t="shared" si="0"/>
        <v>#NAME?</v>
      </c>
      <c r="S1" s="1" t="e">
        <f t="shared" si="0"/>
        <v>#NAME?</v>
      </c>
      <c r="T1" s="1" t="e">
        <f t="shared" si="0"/>
        <v>#NAME?</v>
      </c>
      <c r="V1" s="1" t="s">
        <v>75</v>
      </c>
      <c r="X1" s="1" t="s">
        <v>76</v>
      </c>
    </row>
    <row r="2" spans="1:24" s="3" customFormat="1" ht="11.25">
      <c r="A2" s="21" t="str">
        <f>MID(D6,SEARCH(":",D6)+2,200)&amp;IF(D7&lt;&gt;""," "&amp;D7,"")</f>
        <v>Half-yearly electricity and gas prices (EUR)</v>
      </c>
      <c r="B2" s="33">
        <v>393</v>
      </c>
      <c r="D2" s="3" t="s">
        <v>91</v>
      </c>
      <c r="V2" s="3" t="s">
        <v>90</v>
      </c>
      <c r="X2" s="3" t="s">
        <v>89</v>
      </c>
    </row>
    <row r="3" spans="4:24" s="3" customFormat="1" ht="11.25">
      <c r="D3" s="3" t="s">
        <v>19</v>
      </c>
      <c r="V3" s="3" t="s">
        <v>80</v>
      </c>
      <c r="X3" s="3" t="s">
        <v>81</v>
      </c>
    </row>
    <row r="4" spans="4:24" s="3" customFormat="1" ht="11.25">
      <c r="D4" s="3" t="s">
        <v>20</v>
      </c>
      <c r="V4" s="3" t="s">
        <v>21</v>
      </c>
      <c r="X4" s="3" t="s">
        <v>22</v>
      </c>
    </row>
    <row r="5" spans="4:24" s="3" customFormat="1" ht="11.25">
      <c r="D5" s="2"/>
      <c r="V5" s="31"/>
      <c r="X5" s="31"/>
    </row>
    <row r="6" spans="4:24" s="3" customFormat="1" ht="11.25">
      <c r="D6" s="31" t="s">
        <v>129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1" t="s">
        <v>130</v>
      </c>
      <c r="W6" s="31"/>
      <c r="X6" s="31" t="s">
        <v>131</v>
      </c>
    </row>
    <row r="7" spans="4:24" s="3" customFormat="1" ht="11.25">
      <c r="D7" s="3" t="s">
        <v>23</v>
      </c>
      <c r="V7" s="3" t="s">
        <v>24</v>
      </c>
      <c r="X7" s="3" t="s">
        <v>25</v>
      </c>
    </row>
    <row r="8" spans="23:44" ht="11.25">
      <c r="W8" s="27"/>
      <c r="Y8" s="6"/>
      <c r="Z8" s="6"/>
      <c r="AA8" s="6"/>
      <c r="AB8" s="6"/>
      <c r="AC8" s="23"/>
      <c r="AD8" s="23"/>
      <c r="AE8" s="6"/>
      <c r="AF8" s="23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3:29" s="6" customFormat="1" ht="11.25" customHeight="1">
      <c r="C9" s="41"/>
      <c r="D9" s="41"/>
      <c r="E9" s="83" t="s">
        <v>77</v>
      </c>
      <c r="F9" s="84"/>
      <c r="G9" s="84"/>
      <c r="H9" s="84"/>
      <c r="I9" s="84"/>
      <c r="J9" s="84"/>
      <c r="K9" s="84"/>
      <c r="L9" s="85"/>
      <c r="M9" s="83" t="s">
        <v>26</v>
      </c>
      <c r="N9" s="84"/>
      <c r="O9" s="84"/>
      <c r="P9" s="84"/>
      <c r="Q9" s="84"/>
      <c r="R9" s="84"/>
      <c r="S9" s="84"/>
      <c r="T9" s="84"/>
      <c r="U9" s="24"/>
      <c r="Z9" s="23"/>
      <c r="AA9" s="23"/>
      <c r="AC9" s="23"/>
    </row>
    <row r="10" spans="3:29" s="6" customFormat="1" ht="11.25" customHeight="1">
      <c r="C10" s="42"/>
      <c r="D10" s="44"/>
      <c r="E10" s="86" t="s">
        <v>15</v>
      </c>
      <c r="F10" s="87"/>
      <c r="G10" s="87"/>
      <c r="H10" s="88"/>
      <c r="I10" s="87" t="s">
        <v>27</v>
      </c>
      <c r="J10" s="87"/>
      <c r="K10" s="87"/>
      <c r="L10" s="88"/>
      <c r="M10" s="86" t="s">
        <v>16</v>
      </c>
      <c r="N10" s="87"/>
      <c r="O10" s="87"/>
      <c r="P10" s="88"/>
      <c r="Q10" s="87" t="s">
        <v>28</v>
      </c>
      <c r="R10" s="87"/>
      <c r="S10" s="87"/>
      <c r="T10" s="87"/>
      <c r="U10" s="24"/>
      <c r="V10" s="24"/>
      <c r="W10" s="24"/>
      <c r="Z10" s="23"/>
      <c r="AA10" s="23"/>
      <c r="AC10" s="23"/>
    </row>
    <row r="11" spans="3:29" s="6" customFormat="1" ht="22.5" customHeight="1">
      <c r="C11" s="22"/>
      <c r="D11" s="22"/>
      <c r="E11" s="43" t="s">
        <v>126</v>
      </c>
      <c r="F11" s="39" t="s">
        <v>127</v>
      </c>
      <c r="G11" s="39" t="s">
        <v>128</v>
      </c>
      <c r="H11" s="40"/>
      <c r="I11" s="43" t="s">
        <v>126</v>
      </c>
      <c r="J11" s="39" t="s">
        <v>127</v>
      </c>
      <c r="K11" s="39" t="s">
        <v>128</v>
      </c>
      <c r="L11" s="40"/>
      <c r="M11" s="43" t="s">
        <v>126</v>
      </c>
      <c r="N11" s="39" t="s">
        <v>127</v>
      </c>
      <c r="O11" s="39" t="s">
        <v>128</v>
      </c>
      <c r="P11" s="40"/>
      <c r="Q11" s="43" t="s">
        <v>126</v>
      </c>
      <c r="R11" s="39" t="s">
        <v>127</v>
      </c>
      <c r="S11" s="39" t="s">
        <v>128</v>
      </c>
      <c r="T11" s="26"/>
      <c r="U11" s="24"/>
      <c r="V11" s="24"/>
      <c r="W11" s="24"/>
      <c r="Z11" s="23"/>
      <c r="AA11" s="23"/>
      <c r="AC11" s="23"/>
    </row>
    <row r="12" spans="1:29" s="6" customFormat="1" ht="9.75" customHeight="1">
      <c r="A12" s="23"/>
      <c r="B12" s="23"/>
      <c r="C12" s="38"/>
      <c r="D12" s="38" t="s">
        <v>40</v>
      </c>
      <c r="E12" s="58">
        <v>0.1582</v>
      </c>
      <c r="F12" s="59">
        <v>0.1643</v>
      </c>
      <c r="G12" s="59">
        <v>0.1676</v>
      </c>
      <c r="H12" s="60"/>
      <c r="I12" s="59">
        <v>0.0974</v>
      </c>
      <c r="J12" s="59">
        <v>0.1064</v>
      </c>
      <c r="K12" s="59">
        <v>0.1037</v>
      </c>
      <c r="L12" s="60"/>
      <c r="M12" s="58">
        <v>15.0866</v>
      </c>
      <c r="N12" s="59">
        <v>16.2285</v>
      </c>
      <c r="O12" s="59">
        <v>14.5413</v>
      </c>
      <c r="P12" s="60"/>
      <c r="Q12" s="59">
        <v>9.4214</v>
      </c>
      <c r="R12" s="59">
        <v>9.9896</v>
      </c>
      <c r="S12" s="59">
        <v>8.4435</v>
      </c>
      <c r="T12" s="16"/>
      <c r="U12" s="24"/>
      <c r="V12" s="24"/>
      <c r="W12" s="24"/>
      <c r="Z12" s="23"/>
      <c r="AA12" s="23"/>
      <c r="AC12" s="23"/>
    </row>
    <row r="13" spans="1:29" s="6" customFormat="1" ht="9.75" customHeight="1">
      <c r="A13" s="23"/>
      <c r="B13" s="23"/>
      <c r="C13" s="18"/>
      <c r="D13" s="18" t="s">
        <v>82</v>
      </c>
      <c r="E13" s="61">
        <v>0.1641</v>
      </c>
      <c r="F13" s="62">
        <v>0.1733</v>
      </c>
      <c r="G13" s="62">
        <v>0.1765</v>
      </c>
      <c r="H13" s="63"/>
      <c r="I13" s="62">
        <v>0.1001</v>
      </c>
      <c r="J13" s="62">
        <v>0.1106</v>
      </c>
      <c r="K13" s="62">
        <v>0.1072</v>
      </c>
      <c r="L13" s="63"/>
      <c r="M13" s="61">
        <v>17.0454</v>
      </c>
      <c r="N13" s="62">
        <v>18.4141</v>
      </c>
      <c r="O13" s="62">
        <v>15.9794</v>
      </c>
      <c r="P13" s="63"/>
      <c r="Q13" s="62">
        <v>9.9343</v>
      </c>
      <c r="R13" s="62">
        <v>10.5518</v>
      </c>
      <c r="S13" s="62">
        <v>8.9008</v>
      </c>
      <c r="T13" s="17"/>
      <c r="U13" s="24"/>
      <c r="V13" s="24"/>
      <c r="W13" s="24"/>
      <c r="Z13" s="23"/>
      <c r="AA13" s="23"/>
      <c r="AC13" s="23"/>
    </row>
    <row r="14" spans="1:29" s="6" customFormat="1" ht="9.75" customHeight="1">
      <c r="A14" s="23"/>
      <c r="B14" s="23"/>
      <c r="C14" s="11"/>
      <c r="D14" s="11" t="s">
        <v>43</v>
      </c>
      <c r="E14" s="64">
        <v>0.1972</v>
      </c>
      <c r="F14" s="65">
        <v>0.1916</v>
      </c>
      <c r="G14" s="65">
        <v>0.2032</v>
      </c>
      <c r="H14" s="66"/>
      <c r="I14" s="65">
        <v>0.1069</v>
      </c>
      <c r="J14" s="65">
        <v>0.1111</v>
      </c>
      <c r="K14" s="65">
        <v>0.1054</v>
      </c>
      <c r="L14" s="66"/>
      <c r="M14" s="64">
        <v>16.26</v>
      </c>
      <c r="N14" s="65">
        <v>16.82</v>
      </c>
      <c r="O14" s="65">
        <v>14.7</v>
      </c>
      <c r="P14" s="66"/>
      <c r="Q14" s="65">
        <v>9.15</v>
      </c>
      <c r="R14" s="65">
        <v>9.04</v>
      </c>
      <c r="S14" s="65">
        <v>7.93</v>
      </c>
      <c r="T14" s="14"/>
      <c r="U14" s="24"/>
      <c r="V14" s="24"/>
      <c r="W14" s="24"/>
      <c r="Z14" s="23"/>
      <c r="AA14" s="23"/>
      <c r="AC14" s="23"/>
    </row>
    <row r="15" spans="1:29" s="6" customFormat="1" ht="9.75" customHeight="1">
      <c r="A15" s="23"/>
      <c r="B15" s="23"/>
      <c r="C15" s="12"/>
      <c r="D15" s="12" t="s">
        <v>66</v>
      </c>
      <c r="E15" s="67">
        <v>0.0711</v>
      </c>
      <c r="F15" s="57">
        <v>0.0823</v>
      </c>
      <c r="G15" s="57">
        <v>0.0813</v>
      </c>
      <c r="H15" s="68"/>
      <c r="I15" s="57">
        <v>0.0562</v>
      </c>
      <c r="J15" s="57">
        <v>0.0649</v>
      </c>
      <c r="K15" s="57">
        <v>0.0649</v>
      </c>
      <c r="L15" s="68"/>
      <c r="M15" s="67">
        <v>9.8476</v>
      </c>
      <c r="N15" s="57">
        <v>13.1404</v>
      </c>
      <c r="O15" s="57">
        <v>10.2107</v>
      </c>
      <c r="P15" s="68"/>
      <c r="Q15" s="57">
        <v>5.7163</v>
      </c>
      <c r="R15" s="57">
        <v>8.7432</v>
      </c>
      <c r="S15" s="57">
        <v>6.6622</v>
      </c>
      <c r="T15" s="19"/>
      <c r="U15" s="24"/>
      <c r="V15" s="24"/>
      <c r="W15" s="24"/>
      <c r="Z15" s="23"/>
      <c r="AA15" s="23"/>
      <c r="AC15" s="23"/>
    </row>
    <row r="16" spans="1:29" s="6" customFormat="1" ht="9.75" customHeight="1">
      <c r="A16" s="23"/>
      <c r="B16" s="23"/>
      <c r="C16" s="12"/>
      <c r="D16" s="12" t="s">
        <v>59</v>
      </c>
      <c r="E16" s="67">
        <v>0.1274</v>
      </c>
      <c r="F16" s="57">
        <v>0.1323</v>
      </c>
      <c r="G16" s="57">
        <v>0.1345</v>
      </c>
      <c r="H16" s="68"/>
      <c r="I16" s="57">
        <v>0.1107</v>
      </c>
      <c r="J16" s="57">
        <v>0.1069</v>
      </c>
      <c r="K16" s="57">
        <v>0.1033</v>
      </c>
      <c r="L16" s="68"/>
      <c r="M16" s="67">
        <v>12.2018</v>
      </c>
      <c r="N16" s="57">
        <v>13.748</v>
      </c>
      <c r="O16" s="57">
        <v>13.0395</v>
      </c>
      <c r="P16" s="68"/>
      <c r="Q16" s="57">
        <v>8.8749</v>
      </c>
      <c r="R16" s="57">
        <v>9.2948</v>
      </c>
      <c r="S16" s="57">
        <v>8.5587</v>
      </c>
      <c r="T16" s="19"/>
      <c r="U16" s="24"/>
      <c r="V16" s="24"/>
      <c r="W16" s="24"/>
      <c r="Z16" s="23"/>
      <c r="AA16" s="23"/>
      <c r="AC16" s="23"/>
    </row>
    <row r="17" spans="1:29" s="6" customFormat="1" ht="9.75" customHeight="1">
      <c r="A17" s="23"/>
      <c r="B17" s="23"/>
      <c r="C17" s="12"/>
      <c r="D17" s="12" t="s">
        <v>48</v>
      </c>
      <c r="E17" s="67">
        <v>0.2635</v>
      </c>
      <c r="F17" s="57">
        <v>0.2698</v>
      </c>
      <c r="G17" s="57">
        <v>0.267</v>
      </c>
      <c r="H17" s="68"/>
      <c r="I17" s="57">
        <v>0.0913</v>
      </c>
      <c r="J17" s="57">
        <v>0.0859</v>
      </c>
      <c r="K17" s="57">
        <v>0.0942</v>
      </c>
      <c r="L17" s="68"/>
      <c r="M17" s="67" t="s">
        <v>41</v>
      </c>
      <c r="N17" s="57">
        <v>25.5529</v>
      </c>
      <c r="O17" s="57">
        <v>29.6959</v>
      </c>
      <c r="P17" s="68"/>
      <c r="Q17" s="57" t="s">
        <v>41</v>
      </c>
      <c r="R17" s="57">
        <v>15.4284</v>
      </c>
      <c r="S17" s="57">
        <v>15.8114</v>
      </c>
      <c r="T17" s="19"/>
      <c r="U17" s="24"/>
      <c r="V17" s="24"/>
      <c r="W17" s="24"/>
      <c r="Z17" s="23"/>
      <c r="AA17" s="23"/>
      <c r="AC17" s="23"/>
    </row>
    <row r="18" spans="1:29" s="6" customFormat="1" ht="9.75" customHeight="1">
      <c r="A18" s="23"/>
      <c r="B18" s="23"/>
      <c r="C18" s="12"/>
      <c r="D18" s="12" t="s">
        <v>53</v>
      </c>
      <c r="E18" s="67">
        <v>0.2148</v>
      </c>
      <c r="F18" s="57">
        <v>0.2282</v>
      </c>
      <c r="G18" s="57">
        <v>0.2375</v>
      </c>
      <c r="H18" s="68"/>
      <c r="I18" s="57">
        <v>0.1053</v>
      </c>
      <c r="J18" s="57">
        <v>0.1132</v>
      </c>
      <c r="K18" s="57">
        <v>0.112</v>
      </c>
      <c r="L18" s="68"/>
      <c r="M18" s="67">
        <v>17.81</v>
      </c>
      <c r="N18" s="57">
        <v>18</v>
      </c>
      <c r="O18" s="57">
        <v>15.7</v>
      </c>
      <c r="P18" s="68"/>
      <c r="Q18" s="57">
        <v>12.4</v>
      </c>
      <c r="R18" s="57">
        <v>11.98</v>
      </c>
      <c r="S18" s="57">
        <v>10.1</v>
      </c>
      <c r="T18" s="19"/>
      <c r="U18" s="24"/>
      <c r="V18" s="24"/>
      <c r="W18" s="24"/>
      <c r="Z18" s="23"/>
      <c r="AA18" s="23"/>
      <c r="AC18" s="23"/>
    </row>
    <row r="19" spans="1:29" s="6" customFormat="1" ht="9.75" customHeight="1">
      <c r="A19" s="23"/>
      <c r="B19" s="23"/>
      <c r="C19" s="12"/>
      <c r="D19" s="12" t="s">
        <v>61</v>
      </c>
      <c r="E19" s="67">
        <v>0.0814</v>
      </c>
      <c r="F19" s="57">
        <v>0.0922</v>
      </c>
      <c r="G19" s="57">
        <v>0.097</v>
      </c>
      <c r="H19" s="68"/>
      <c r="I19" s="57">
        <v>0.0567</v>
      </c>
      <c r="J19" s="57">
        <v>0.0643</v>
      </c>
      <c r="K19" s="57">
        <v>0.0694</v>
      </c>
      <c r="L19" s="68"/>
      <c r="M19" s="67">
        <v>9.2997</v>
      </c>
      <c r="N19" s="57">
        <v>10.9601</v>
      </c>
      <c r="O19" s="57">
        <v>10.068</v>
      </c>
      <c r="P19" s="68"/>
      <c r="Q19" s="57">
        <v>6.9715</v>
      </c>
      <c r="R19" s="57">
        <v>7.4984</v>
      </c>
      <c r="S19" s="57">
        <v>8.0011</v>
      </c>
      <c r="T19" s="19"/>
      <c r="U19" s="24"/>
      <c r="V19" s="24"/>
      <c r="W19" s="24"/>
      <c r="Z19" s="23"/>
      <c r="AA19" s="23"/>
      <c r="AC19" s="23"/>
    </row>
    <row r="20" spans="1:29" s="6" customFormat="1" ht="9.75" customHeight="1">
      <c r="A20" s="23"/>
      <c r="B20" s="23"/>
      <c r="C20" s="12"/>
      <c r="D20" s="12" t="s">
        <v>44</v>
      </c>
      <c r="E20" s="67">
        <v>0.1769</v>
      </c>
      <c r="F20" s="57">
        <v>0.203</v>
      </c>
      <c r="G20" s="57">
        <v>0.1804</v>
      </c>
      <c r="H20" s="68"/>
      <c r="I20" s="57">
        <v>0.1302</v>
      </c>
      <c r="J20" s="57">
        <v>0.1206</v>
      </c>
      <c r="K20" s="57">
        <v>0.1123</v>
      </c>
      <c r="L20" s="68"/>
      <c r="M20" s="67">
        <v>15.09</v>
      </c>
      <c r="N20" s="57">
        <v>17.89</v>
      </c>
      <c r="O20" s="57">
        <v>13.79</v>
      </c>
      <c r="P20" s="68"/>
      <c r="Q20" s="57">
        <v>11.05</v>
      </c>
      <c r="R20" s="57">
        <v>9.3</v>
      </c>
      <c r="S20" s="57">
        <v>7.83</v>
      </c>
      <c r="T20" s="19"/>
      <c r="U20" s="24"/>
      <c r="V20" s="24"/>
      <c r="W20" s="24"/>
      <c r="Z20" s="23"/>
      <c r="AA20" s="23"/>
      <c r="AC20" s="23"/>
    </row>
    <row r="21" spans="1:29" s="6" customFormat="1" ht="9.75" customHeight="1">
      <c r="A21" s="23"/>
      <c r="B21" s="23"/>
      <c r="C21" s="12"/>
      <c r="D21" s="12" t="s">
        <v>57</v>
      </c>
      <c r="E21" s="67">
        <v>0.1047</v>
      </c>
      <c r="F21" s="57">
        <v>0.1154</v>
      </c>
      <c r="G21" s="57">
        <v>0.1181</v>
      </c>
      <c r="H21" s="68"/>
      <c r="I21" s="57">
        <v>0.0861</v>
      </c>
      <c r="J21" s="57">
        <v>0.0948</v>
      </c>
      <c r="K21" s="57">
        <v>0.0946</v>
      </c>
      <c r="L21" s="68"/>
      <c r="M21" s="67" t="s">
        <v>41</v>
      </c>
      <c r="N21" s="57" t="s">
        <v>41</v>
      </c>
      <c r="O21" s="57" t="s">
        <v>41</v>
      </c>
      <c r="P21" s="68"/>
      <c r="Q21" s="57" t="s">
        <v>41</v>
      </c>
      <c r="R21" s="57" t="s">
        <v>41</v>
      </c>
      <c r="S21" s="57" t="s">
        <v>41</v>
      </c>
      <c r="T21" s="19"/>
      <c r="U21" s="24"/>
      <c r="V21" s="24"/>
      <c r="W21" s="24"/>
      <c r="Z21" s="23"/>
      <c r="AA21" s="23"/>
      <c r="AC21" s="23"/>
    </row>
    <row r="22" spans="1:29" s="6" customFormat="1" ht="9.75" customHeight="1">
      <c r="A22" s="23"/>
      <c r="B22" s="23"/>
      <c r="C22" s="12"/>
      <c r="D22" s="12" t="s">
        <v>55</v>
      </c>
      <c r="E22" s="67">
        <v>0.1366</v>
      </c>
      <c r="F22" s="57">
        <v>0.1577</v>
      </c>
      <c r="G22" s="57">
        <v>0.1728</v>
      </c>
      <c r="H22" s="68"/>
      <c r="I22" s="57">
        <v>0.0961</v>
      </c>
      <c r="J22" s="57">
        <v>0.1154</v>
      </c>
      <c r="K22" s="57">
        <v>0.1167</v>
      </c>
      <c r="L22" s="68"/>
      <c r="M22" s="67">
        <v>15.981</v>
      </c>
      <c r="N22" s="57">
        <v>16.98</v>
      </c>
      <c r="O22" s="57">
        <v>14.8321</v>
      </c>
      <c r="P22" s="68"/>
      <c r="Q22" s="57">
        <v>7.641</v>
      </c>
      <c r="R22" s="57">
        <v>8.702</v>
      </c>
      <c r="S22" s="57">
        <v>7.7023</v>
      </c>
      <c r="T22" s="19"/>
      <c r="U22" s="24"/>
      <c r="V22" s="24"/>
      <c r="W22" s="24"/>
      <c r="Z22" s="23"/>
      <c r="AA22" s="23"/>
      <c r="AC22" s="23"/>
    </row>
    <row r="23" spans="1:29" s="6" customFormat="1" ht="9.75" customHeight="1">
      <c r="A23" s="23"/>
      <c r="B23" s="23"/>
      <c r="C23" s="12"/>
      <c r="D23" s="12" t="s">
        <v>54</v>
      </c>
      <c r="E23" s="67">
        <v>0.1213</v>
      </c>
      <c r="F23" s="57">
        <v>0.1228</v>
      </c>
      <c r="G23" s="57">
        <v>0.1256</v>
      </c>
      <c r="H23" s="68"/>
      <c r="I23" s="57">
        <v>0.0651</v>
      </c>
      <c r="J23" s="57">
        <v>0.0725</v>
      </c>
      <c r="K23" s="57">
        <v>0.0746</v>
      </c>
      <c r="L23" s="68"/>
      <c r="M23" s="67">
        <v>14.46</v>
      </c>
      <c r="N23" s="57">
        <v>15.29</v>
      </c>
      <c r="O23" s="57">
        <v>14.46</v>
      </c>
      <c r="P23" s="68"/>
      <c r="Q23" s="57">
        <v>9.23</v>
      </c>
      <c r="R23" s="57">
        <v>10.01</v>
      </c>
      <c r="S23" s="57">
        <v>9.19</v>
      </c>
      <c r="T23" s="19"/>
      <c r="U23" s="24"/>
      <c r="V23" s="24"/>
      <c r="W23" s="24"/>
      <c r="Z23" s="23"/>
      <c r="AA23" s="23"/>
      <c r="AC23" s="23"/>
    </row>
    <row r="24" spans="1:29" s="6" customFormat="1" ht="9.75" customHeight="1">
      <c r="A24" s="23"/>
      <c r="B24" s="23"/>
      <c r="C24" s="12"/>
      <c r="D24" s="12" t="s">
        <v>56</v>
      </c>
      <c r="E24" s="67">
        <v>0.2031</v>
      </c>
      <c r="F24" s="57">
        <v>0.2098</v>
      </c>
      <c r="G24" s="57">
        <v>0.1967</v>
      </c>
      <c r="H24" s="68"/>
      <c r="I24" s="57">
        <v>0.1385</v>
      </c>
      <c r="J24" s="57">
        <v>0.1531</v>
      </c>
      <c r="K24" s="57">
        <v>0.1389</v>
      </c>
      <c r="L24" s="68"/>
      <c r="M24" s="67">
        <v>17.468</v>
      </c>
      <c r="N24" s="57">
        <v>21.041</v>
      </c>
      <c r="O24" s="57">
        <v>17.148</v>
      </c>
      <c r="P24" s="68"/>
      <c r="Q24" s="57">
        <v>9.337</v>
      </c>
      <c r="R24" s="57">
        <v>11.08</v>
      </c>
      <c r="S24" s="57">
        <v>8.24</v>
      </c>
      <c r="T24" s="19"/>
      <c r="U24" s="24"/>
      <c r="V24" s="24"/>
      <c r="W24" s="24"/>
      <c r="Z24" s="23"/>
      <c r="AA24" s="23"/>
      <c r="AC24" s="23"/>
    </row>
    <row r="25" spans="1:29" s="6" customFormat="1" ht="9.75" customHeight="1">
      <c r="A25" s="23"/>
      <c r="B25" s="23"/>
      <c r="C25" s="12"/>
      <c r="D25" s="12" t="s">
        <v>70</v>
      </c>
      <c r="E25" s="67">
        <v>0.178</v>
      </c>
      <c r="F25" s="57">
        <v>0.1558</v>
      </c>
      <c r="G25" s="57">
        <v>0.1858</v>
      </c>
      <c r="H25" s="68"/>
      <c r="I25" s="57">
        <v>0.1427</v>
      </c>
      <c r="J25" s="57">
        <v>0.1186</v>
      </c>
      <c r="K25" s="57">
        <v>0.1505</v>
      </c>
      <c r="L25" s="68"/>
      <c r="M25" s="67" t="s">
        <v>41</v>
      </c>
      <c r="N25" s="57" t="s">
        <v>41</v>
      </c>
      <c r="O25" s="57" t="s">
        <v>41</v>
      </c>
      <c r="P25" s="68"/>
      <c r="Q25" s="57" t="s">
        <v>41</v>
      </c>
      <c r="R25" s="57" t="s">
        <v>41</v>
      </c>
      <c r="S25" s="57" t="s">
        <v>41</v>
      </c>
      <c r="T25" s="19"/>
      <c r="U25" s="24"/>
      <c r="V25" s="24"/>
      <c r="W25" s="24"/>
      <c r="Z25" s="23"/>
      <c r="AA25" s="23"/>
      <c r="AC25" s="23"/>
    </row>
    <row r="26" spans="1:29" s="6" customFormat="1" ht="9.75" customHeight="1">
      <c r="A26" s="23"/>
      <c r="B26" s="23"/>
      <c r="C26" s="12"/>
      <c r="D26" s="12" t="s">
        <v>51</v>
      </c>
      <c r="E26" s="67">
        <v>0.0842</v>
      </c>
      <c r="F26" s="57">
        <v>0.1052</v>
      </c>
      <c r="G26" s="57">
        <v>0.1049</v>
      </c>
      <c r="H26" s="68"/>
      <c r="I26" s="57">
        <v>0.066</v>
      </c>
      <c r="J26" s="57">
        <v>0.0896</v>
      </c>
      <c r="K26" s="57">
        <v>0.089</v>
      </c>
      <c r="L26" s="68"/>
      <c r="M26" s="67">
        <v>8.7044</v>
      </c>
      <c r="N26" s="57">
        <v>14.5406</v>
      </c>
      <c r="O26" s="57">
        <v>8.7257</v>
      </c>
      <c r="P26" s="68"/>
      <c r="Q26" s="57">
        <v>7.917</v>
      </c>
      <c r="R26" s="57">
        <v>10.8736</v>
      </c>
      <c r="S26" s="57">
        <v>7.1726</v>
      </c>
      <c r="T26" s="19"/>
      <c r="U26" s="24"/>
      <c r="V26" s="24"/>
      <c r="W26" s="24"/>
      <c r="Z26" s="23"/>
      <c r="AA26" s="23"/>
      <c r="AC26" s="23"/>
    </row>
    <row r="27" spans="1:29" s="6" customFormat="1" ht="9.75" customHeight="1">
      <c r="A27" s="23"/>
      <c r="B27" s="23"/>
      <c r="C27" s="12"/>
      <c r="D27" s="12" t="s">
        <v>50</v>
      </c>
      <c r="E27" s="67">
        <v>0.086</v>
      </c>
      <c r="F27" s="57">
        <v>0.0951</v>
      </c>
      <c r="G27" s="57">
        <v>0.1156</v>
      </c>
      <c r="H27" s="68"/>
      <c r="I27" s="57">
        <v>0.0829</v>
      </c>
      <c r="J27" s="57">
        <v>0.0924</v>
      </c>
      <c r="K27" s="57">
        <v>0.0995</v>
      </c>
      <c r="L27" s="68"/>
      <c r="M27" s="67">
        <v>9.147</v>
      </c>
      <c r="N27" s="57">
        <v>11.7987</v>
      </c>
      <c r="O27" s="57">
        <v>10.4309</v>
      </c>
      <c r="P27" s="68"/>
      <c r="Q27" s="57">
        <v>8.7871</v>
      </c>
      <c r="R27" s="57">
        <v>8.7301</v>
      </c>
      <c r="S27" s="57">
        <v>8.9116</v>
      </c>
      <c r="T27" s="19"/>
      <c r="U27" s="24"/>
      <c r="V27" s="24"/>
      <c r="W27" s="24"/>
      <c r="Z27" s="23"/>
      <c r="AA27" s="23"/>
      <c r="AC27" s="23"/>
    </row>
    <row r="28" spans="1:29" s="6" customFormat="1" ht="9.75" customHeight="1">
      <c r="A28" s="23"/>
      <c r="B28" s="23"/>
      <c r="C28" s="12"/>
      <c r="D28" s="12" t="s">
        <v>42</v>
      </c>
      <c r="E28" s="67">
        <v>0.1645</v>
      </c>
      <c r="F28" s="57">
        <v>0.1882</v>
      </c>
      <c r="G28" s="57">
        <v>0.1726</v>
      </c>
      <c r="H28" s="68"/>
      <c r="I28" s="57">
        <v>0.0976</v>
      </c>
      <c r="J28" s="57">
        <v>0.1157</v>
      </c>
      <c r="K28" s="57">
        <v>0.1017</v>
      </c>
      <c r="L28" s="68"/>
      <c r="M28" s="67">
        <v>15.48</v>
      </c>
      <c r="N28" s="57">
        <v>13.68</v>
      </c>
      <c r="O28" s="57">
        <v>12.07</v>
      </c>
      <c r="P28" s="68"/>
      <c r="Q28" s="57">
        <v>10.49</v>
      </c>
      <c r="R28" s="57">
        <v>11.21</v>
      </c>
      <c r="S28" s="57">
        <v>10.26</v>
      </c>
      <c r="T28" s="19"/>
      <c r="U28" s="24"/>
      <c r="V28" s="24"/>
      <c r="W28" s="24"/>
      <c r="Z28" s="23"/>
      <c r="AA28" s="23"/>
      <c r="AC28" s="23"/>
    </row>
    <row r="29" spans="1:29" s="6" customFormat="1" ht="9.75" customHeight="1">
      <c r="A29" s="23"/>
      <c r="B29" s="23"/>
      <c r="C29" s="12"/>
      <c r="D29" s="12" t="s">
        <v>63</v>
      </c>
      <c r="E29" s="67">
        <v>0.1548</v>
      </c>
      <c r="F29" s="57">
        <v>0.1483</v>
      </c>
      <c r="G29" s="57" t="s">
        <v>41</v>
      </c>
      <c r="H29" s="68"/>
      <c r="I29" s="57">
        <v>0.1142</v>
      </c>
      <c r="J29" s="57">
        <v>0.1241</v>
      </c>
      <c r="K29" s="57" t="s">
        <v>41</v>
      </c>
      <c r="L29" s="68"/>
      <c r="M29" s="67">
        <v>11.2369</v>
      </c>
      <c r="N29" s="57">
        <v>13.3772</v>
      </c>
      <c r="O29" s="57" t="s">
        <v>41</v>
      </c>
      <c r="P29" s="68"/>
      <c r="Q29" s="57">
        <v>9.6868</v>
      </c>
      <c r="R29" s="57">
        <v>10.3052</v>
      </c>
      <c r="S29" s="57" t="s">
        <v>41</v>
      </c>
      <c r="T29" s="19"/>
      <c r="U29" s="24"/>
      <c r="V29" s="24"/>
      <c r="W29" s="24"/>
      <c r="Z29" s="23"/>
      <c r="AA29" s="23"/>
      <c r="AC29" s="23"/>
    </row>
    <row r="30" spans="1:29" s="6" customFormat="1" ht="9.75" customHeight="1">
      <c r="A30" s="23"/>
      <c r="B30" s="23"/>
      <c r="C30" s="12"/>
      <c r="D30" s="12" t="s">
        <v>71</v>
      </c>
      <c r="E30" s="67">
        <v>0.0993</v>
      </c>
      <c r="F30" s="57">
        <v>0.1708</v>
      </c>
      <c r="G30" s="57" t="s">
        <v>41</v>
      </c>
      <c r="H30" s="68"/>
      <c r="I30" s="57">
        <v>0.1221</v>
      </c>
      <c r="J30" s="57">
        <v>0.1506</v>
      </c>
      <c r="K30" s="57" t="s">
        <v>41</v>
      </c>
      <c r="L30" s="68"/>
      <c r="M30" s="67" t="s">
        <v>41</v>
      </c>
      <c r="N30" s="57" t="s">
        <v>41</v>
      </c>
      <c r="O30" s="57" t="s">
        <v>41</v>
      </c>
      <c r="P30" s="68"/>
      <c r="Q30" s="57" t="s">
        <v>41</v>
      </c>
      <c r="R30" s="57" t="s">
        <v>41</v>
      </c>
      <c r="S30" s="57" t="s">
        <v>41</v>
      </c>
      <c r="T30" s="19"/>
      <c r="U30" s="24"/>
      <c r="V30" s="24"/>
      <c r="W30" s="24"/>
      <c r="Z30" s="23"/>
      <c r="AA30" s="23"/>
      <c r="AC30" s="23"/>
    </row>
    <row r="31" spans="1:29" s="6" customFormat="1" ht="9.75" customHeight="1">
      <c r="A31" s="23"/>
      <c r="B31" s="23"/>
      <c r="C31" s="12"/>
      <c r="D31" s="12" t="s">
        <v>45</v>
      </c>
      <c r="E31" s="67">
        <v>0.173</v>
      </c>
      <c r="F31" s="57">
        <v>0.19</v>
      </c>
      <c r="G31" s="57">
        <v>0.1704</v>
      </c>
      <c r="H31" s="68"/>
      <c r="I31" s="57">
        <v>0.099</v>
      </c>
      <c r="J31" s="57">
        <v>0.113</v>
      </c>
      <c r="K31" s="57">
        <v>0.1036</v>
      </c>
      <c r="L31" s="68"/>
      <c r="M31" s="67">
        <v>19.369</v>
      </c>
      <c r="N31" s="57">
        <v>23.133</v>
      </c>
      <c r="O31" s="57">
        <v>19.46</v>
      </c>
      <c r="P31" s="68"/>
      <c r="Q31" s="57">
        <v>9.613</v>
      </c>
      <c r="R31" s="57">
        <v>10.64</v>
      </c>
      <c r="S31" s="57">
        <v>8.96</v>
      </c>
      <c r="T31" s="19"/>
      <c r="U31" s="24"/>
      <c r="V31" s="24"/>
      <c r="W31" s="24"/>
      <c r="Z31" s="23"/>
      <c r="AA31" s="23"/>
      <c r="AC31" s="23"/>
    </row>
    <row r="32" spans="1:29" s="6" customFormat="1" ht="9.75" customHeight="1">
      <c r="A32" s="23"/>
      <c r="B32" s="23"/>
      <c r="C32" s="12"/>
      <c r="D32" s="12" t="s">
        <v>46</v>
      </c>
      <c r="E32" s="67">
        <v>0.1779</v>
      </c>
      <c r="F32" s="57">
        <v>0.1909</v>
      </c>
      <c r="G32" s="57">
        <v>0.1956</v>
      </c>
      <c r="H32" s="68"/>
      <c r="I32" s="57">
        <v>0.1064</v>
      </c>
      <c r="J32" s="57" t="s">
        <v>41</v>
      </c>
      <c r="K32" s="57" t="s">
        <v>41</v>
      </c>
      <c r="L32" s="68"/>
      <c r="M32" s="67">
        <v>16.27</v>
      </c>
      <c r="N32" s="57">
        <v>18.03</v>
      </c>
      <c r="O32" s="57">
        <v>17.29</v>
      </c>
      <c r="P32" s="68"/>
      <c r="Q32" s="57" t="s">
        <v>41</v>
      </c>
      <c r="R32" s="57" t="s">
        <v>41</v>
      </c>
      <c r="S32" s="57" t="s">
        <v>41</v>
      </c>
      <c r="T32" s="19"/>
      <c r="U32" s="24"/>
      <c r="V32" s="24"/>
      <c r="W32" s="24"/>
      <c r="Z32" s="23"/>
      <c r="AA32" s="23"/>
      <c r="AC32" s="23"/>
    </row>
    <row r="33" spans="1:29" s="6" customFormat="1" ht="9.75" customHeight="1">
      <c r="A33" s="23"/>
      <c r="B33" s="23"/>
      <c r="C33" s="12"/>
      <c r="D33" s="12" t="s">
        <v>64</v>
      </c>
      <c r="E33" s="67">
        <v>0.1259</v>
      </c>
      <c r="F33" s="57">
        <v>0.1131</v>
      </c>
      <c r="G33" s="57">
        <v>0.1341</v>
      </c>
      <c r="H33" s="68"/>
      <c r="I33" s="57">
        <v>0.0881</v>
      </c>
      <c r="J33" s="57">
        <v>0.0902</v>
      </c>
      <c r="K33" s="57">
        <v>0.0979</v>
      </c>
      <c r="L33" s="68"/>
      <c r="M33" s="67">
        <v>11.5625</v>
      </c>
      <c r="N33" s="57">
        <v>10.8009</v>
      </c>
      <c r="O33" s="57">
        <v>11.8066</v>
      </c>
      <c r="P33" s="68"/>
      <c r="Q33" s="57">
        <v>8.3633</v>
      </c>
      <c r="R33" s="57">
        <v>7.7331</v>
      </c>
      <c r="S33" s="57">
        <v>8.4008</v>
      </c>
      <c r="T33" s="19"/>
      <c r="U33" s="24"/>
      <c r="V33" s="24"/>
      <c r="W33" s="24"/>
      <c r="Z33" s="23"/>
      <c r="AA33" s="23"/>
      <c r="AC33" s="23"/>
    </row>
    <row r="34" spans="1:29" s="6" customFormat="1" ht="9.75" customHeight="1">
      <c r="A34" s="23"/>
      <c r="B34" s="23"/>
      <c r="C34" s="12"/>
      <c r="D34" s="12" t="s">
        <v>60</v>
      </c>
      <c r="E34" s="67">
        <v>0.1482</v>
      </c>
      <c r="F34" s="57">
        <v>0.1508</v>
      </c>
      <c r="G34" s="57">
        <v>0.1584</v>
      </c>
      <c r="H34" s="68"/>
      <c r="I34" s="57">
        <v>0.0895</v>
      </c>
      <c r="J34" s="57">
        <v>0.0943</v>
      </c>
      <c r="K34" s="57">
        <v>0.0935</v>
      </c>
      <c r="L34" s="68"/>
      <c r="M34" s="67">
        <v>17.366</v>
      </c>
      <c r="N34" s="57">
        <v>16.78</v>
      </c>
      <c r="O34" s="57">
        <v>16.491</v>
      </c>
      <c r="P34" s="68"/>
      <c r="Q34" s="57">
        <v>8.69</v>
      </c>
      <c r="R34" s="57">
        <v>9.81</v>
      </c>
      <c r="S34" s="57">
        <v>7.62</v>
      </c>
      <c r="T34" s="19"/>
      <c r="U34" s="24"/>
      <c r="V34" s="24"/>
      <c r="W34" s="24"/>
      <c r="Z34" s="23"/>
      <c r="AA34" s="23"/>
      <c r="AC34" s="23"/>
    </row>
    <row r="35" spans="1:29" s="6" customFormat="1" ht="9.75" customHeight="1">
      <c r="A35" s="23"/>
      <c r="B35" s="23"/>
      <c r="C35" s="12"/>
      <c r="D35" s="12" t="s">
        <v>65</v>
      </c>
      <c r="E35" s="67">
        <v>0.1061</v>
      </c>
      <c r="F35" s="57">
        <v>0.0976</v>
      </c>
      <c r="G35" s="57">
        <v>0.1031</v>
      </c>
      <c r="H35" s="68"/>
      <c r="I35" s="57">
        <v>0.0886</v>
      </c>
      <c r="J35" s="57">
        <v>0.0811</v>
      </c>
      <c r="K35" s="57">
        <v>0.085</v>
      </c>
      <c r="L35" s="68"/>
      <c r="M35" s="67">
        <v>9.2123</v>
      </c>
      <c r="N35" s="57">
        <v>8.1139</v>
      </c>
      <c r="O35" s="57">
        <v>7.638</v>
      </c>
      <c r="P35" s="68"/>
      <c r="Q35" s="57">
        <v>7.7899</v>
      </c>
      <c r="R35" s="57">
        <v>6.519</v>
      </c>
      <c r="S35" s="57">
        <v>6.1916</v>
      </c>
      <c r="T35" s="19"/>
      <c r="U35" s="24"/>
      <c r="V35" s="24"/>
      <c r="W35" s="24"/>
      <c r="Z35" s="23"/>
      <c r="AA35" s="23"/>
      <c r="AC35" s="23"/>
    </row>
    <row r="36" spans="1:29" s="6" customFormat="1" ht="9.75" customHeight="1">
      <c r="A36" s="23"/>
      <c r="B36" s="23"/>
      <c r="C36" s="12"/>
      <c r="D36" s="12" t="s">
        <v>58</v>
      </c>
      <c r="E36" s="67">
        <v>0.1147</v>
      </c>
      <c r="F36" s="57">
        <v>0.1346</v>
      </c>
      <c r="G36" s="57">
        <v>0.1401</v>
      </c>
      <c r="H36" s="68"/>
      <c r="I36" s="57">
        <v>0.0932</v>
      </c>
      <c r="J36" s="57">
        <v>0.1029</v>
      </c>
      <c r="K36" s="57">
        <v>0.1003</v>
      </c>
      <c r="L36" s="68"/>
      <c r="M36" s="67">
        <v>15.51</v>
      </c>
      <c r="N36" s="57">
        <v>18.28</v>
      </c>
      <c r="O36" s="57">
        <v>15.9965</v>
      </c>
      <c r="P36" s="68"/>
      <c r="Q36" s="57">
        <v>10.12</v>
      </c>
      <c r="R36" s="57">
        <v>12.13</v>
      </c>
      <c r="S36" s="57">
        <v>10.5315</v>
      </c>
      <c r="T36" s="19"/>
      <c r="U36" s="24"/>
      <c r="V36" s="24"/>
      <c r="W36" s="24"/>
      <c r="Z36" s="23"/>
      <c r="AA36" s="23"/>
      <c r="AC36" s="23"/>
    </row>
    <row r="37" spans="1:29" s="6" customFormat="1" ht="9.75" customHeight="1">
      <c r="A37" s="23"/>
      <c r="B37" s="23"/>
      <c r="C37" s="12"/>
      <c r="D37" s="12" t="s">
        <v>62</v>
      </c>
      <c r="E37" s="67">
        <v>0.1365</v>
      </c>
      <c r="F37" s="57">
        <v>0.154</v>
      </c>
      <c r="G37" s="57">
        <v>0.152</v>
      </c>
      <c r="H37" s="68"/>
      <c r="I37" s="57">
        <v>0.1151</v>
      </c>
      <c r="J37" s="57">
        <v>0.1423</v>
      </c>
      <c r="K37" s="57">
        <v>0.1174</v>
      </c>
      <c r="L37" s="68"/>
      <c r="M37" s="67">
        <v>11.4237</v>
      </c>
      <c r="N37" s="57">
        <v>12.829</v>
      </c>
      <c r="O37" s="57">
        <v>12.111</v>
      </c>
      <c r="P37" s="68"/>
      <c r="Q37" s="57">
        <v>8.9164</v>
      </c>
      <c r="R37" s="57">
        <v>11.303</v>
      </c>
      <c r="S37" s="57">
        <v>9.106</v>
      </c>
      <c r="T37" s="19"/>
      <c r="U37" s="24"/>
      <c r="V37" s="24"/>
      <c r="W37" s="24"/>
      <c r="Z37" s="23"/>
      <c r="AA37" s="23"/>
      <c r="AC37" s="23"/>
    </row>
    <row r="38" spans="1:29" s="6" customFormat="1" ht="9.75" customHeight="1">
      <c r="A38" s="23"/>
      <c r="B38" s="23"/>
      <c r="C38" s="12"/>
      <c r="D38" s="12" t="s">
        <v>49</v>
      </c>
      <c r="E38" s="67">
        <v>0.1223</v>
      </c>
      <c r="F38" s="57">
        <v>0.1296</v>
      </c>
      <c r="G38" s="57">
        <v>0.1325</v>
      </c>
      <c r="H38" s="68"/>
      <c r="I38" s="57">
        <v>0.064</v>
      </c>
      <c r="J38" s="57">
        <v>0.0689</v>
      </c>
      <c r="K38" s="57">
        <v>0.0693</v>
      </c>
      <c r="L38" s="68"/>
      <c r="M38" s="67" t="s">
        <v>41</v>
      </c>
      <c r="N38" s="57" t="s">
        <v>41</v>
      </c>
      <c r="O38" s="57" t="s">
        <v>41</v>
      </c>
      <c r="P38" s="68"/>
      <c r="Q38" s="57">
        <v>7.9</v>
      </c>
      <c r="R38" s="57">
        <v>8.5</v>
      </c>
      <c r="S38" s="57">
        <v>8.4</v>
      </c>
      <c r="T38" s="19"/>
      <c r="U38" s="24"/>
      <c r="V38" s="24"/>
      <c r="W38" s="24"/>
      <c r="Z38" s="23"/>
      <c r="AA38" s="23"/>
      <c r="AC38" s="23"/>
    </row>
    <row r="39" spans="1:29" s="6" customFormat="1" ht="9.75" customHeight="1">
      <c r="A39" s="23"/>
      <c r="B39" s="23"/>
      <c r="C39" s="12"/>
      <c r="D39" s="12" t="s">
        <v>47</v>
      </c>
      <c r="E39" s="67">
        <v>0.1698</v>
      </c>
      <c r="F39" s="57">
        <v>0.1602</v>
      </c>
      <c r="G39" s="57">
        <v>0.1839</v>
      </c>
      <c r="H39" s="68"/>
      <c r="I39" s="57">
        <v>0.0693</v>
      </c>
      <c r="J39" s="57">
        <v>0.0667</v>
      </c>
      <c r="K39" s="57">
        <v>0.0805</v>
      </c>
      <c r="L39" s="68"/>
      <c r="M39" s="67">
        <v>26.5262</v>
      </c>
      <c r="N39" s="57">
        <v>24.768</v>
      </c>
      <c r="O39" s="57">
        <v>28.7061</v>
      </c>
      <c r="P39" s="68"/>
      <c r="Q39" s="57">
        <v>14.367</v>
      </c>
      <c r="R39" s="57">
        <v>10.9568</v>
      </c>
      <c r="S39" s="57">
        <v>12.2588</v>
      </c>
      <c r="T39" s="19"/>
      <c r="U39" s="24"/>
      <c r="V39" s="24"/>
      <c r="W39" s="24"/>
      <c r="Z39" s="23"/>
      <c r="AA39" s="23"/>
      <c r="AC39" s="23"/>
    </row>
    <row r="40" spans="1:29" s="6" customFormat="1" ht="9.75" customHeight="1">
      <c r="A40" s="23"/>
      <c r="B40" s="23"/>
      <c r="C40" s="13"/>
      <c r="D40" s="13" t="s">
        <v>52</v>
      </c>
      <c r="E40" s="69">
        <v>0.1458</v>
      </c>
      <c r="F40" s="70">
        <v>0.1466</v>
      </c>
      <c r="G40" s="70">
        <v>0.1386</v>
      </c>
      <c r="H40" s="71"/>
      <c r="I40" s="70">
        <v>0.0977</v>
      </c>
      <c r="J40" s="70">
        <v>0.1117</v>
      </c>
      <c r="K40" s="70">
        <v>0.0989</v>
      </c>
      <c r="L40" s="71"/>
      <c r="M40" s="69">
        <v>10.9869</v>
      </c>
      <c r="N40" s="70">
        <v>11.837</v>
      </c>
      <c r="O40" s="70">
        <v>11.2621</v>
      </c>
      <c r="P40" s="71"/>
      <c r="Q40" s="70">
        <v>7.7298</v>
      </c>
      <c r="R40" s="70">
        <v>8.3463</v>
      </c>
      <c r="S40" s="70">
        <v>5.9426</v>
      </c>
      <c r="T40" s="20"/>
      <c r="U40" s="24"/>
      <c r="V40" s="24"/>
      <c r="W40" s="24"/>
      <c r="Z40" s="23"/>
      <c r="AA40" s="23"/>
      <c r="AC40" s="23"/>
    </row>
    <row r="41" spans="3:23" s="6" customFormat="1" ht="9.75" customHeight="1">
      <c r="C41" s="10"/>
      <c r="D41" s="10" t="s">
        <v>67</v>
      </c>
      <c r="E41" s="72">
        <v>0.1639</v>
      </c>
      <c r="F41" s="73">
        <v>0.1565</v>
      </c>
      <c r="G41" s="73">
        <v>0.2027</v>
      </c>
      <c r="H41" s="74"/>
      <c r="I41" s="73">
        <v>0.0784</v>
      </c>
      <c r="J41" s="73">
        <v>0.079</v>
      </c>
      <c r="K41" s="73">
        <v>0.103</v>
      </c>
      <c r="L41" s="74"/>
      <c r="M41" s="72" t="s">
        <v>41</v>
      </c>
      <c r="N41" s="73" t="s">
        <v>41</v>
      </c>
      <c r="O41" s="73" t="s">
        <v>41</v>
      </c>
      <c r="P41" s="74"/>
      <c r="Q41" s="73" t="s">
        <v>41</v>
      </c>
      <c r="R41" s="73" t="s">
        <v>41</v>
      </c>
      <c r="S41" s="73" t="s">
        <v>41</v>
      </c>
      <c r="T41" s="30"/>
      <c r="U41" s="24"/>
      <c r="V41" s="24"/>
      <c r="W41" s="24"/>
    </row>
    <row r="42" spans="3:23" s="6" customFormat="1" ht="9.75" customHeight="1">
      <c r="C42" s="45"/>
      <c r="D42" s="45" t="s">
        <v>68</v>
      </c>
      <c r="E42" s="75">
        <v>0.099</v>
      </c>
      <c r="F42" s="76">
        <v>0.1151</v>
      </c>
      <c r="G42" s="76">
        <v>0.1151</v>
      </c>
      <c r="H42" s="77"/>
      <c r="I42" s="76">
        <v>0.0756</v>
      </c>
      <c r="J42" s="76">
        <v>0.0867</v>
      </c>
      <c r="K42" s="76">
        <v>0.0939</v>
      </c>
      <c r="L42" s="77"/>
      <c r="M42" s="75">
        <v>7.5924</v>
      </c>
      <c r="N42" s="76">
        <v>8.8591</v>
      </c>
      <c r="O42" s="76">
        <v>10.6326</v>
      </c>
      <c r="P42" s="77"/>
      <c r="Q42" s="76">
        <v>6.3738</v>
      </c>
      <c r="R42" s="76">
        <v>7.3203</v>
      </c>
      <c r="S42" s="76">
        <v>9.4505</v>
      </c>
      <c r="T42" s="46"/>
      <c r="U42" s="24"/>
      <c r="V42" s="24"/>
      <c r="W42" s="24"/>
    </row>
    <row r="43" spans="3:23" s="6" customFormat="1" ht="9.75" customHeight="1">
      <c r="C43" s="15"/>
      <c r="D43" s="15" t="s">
        <v>72</v>
      </c>
      <c r="E43" s="78">
        <v>0.0998</v>
      </c>
      <c r="F43" s="79">
        <v>0.1144</v>
      </c>
      <c r="G43" s="79">
        <v>0.1342</v>
      </c>
      <c r="H43" s="80"/>
      <c r="I43" s="79">
        <v>0.0688</v>
      </c>
      <c r="J43" s="79">
        <v>0.078</v>
      </c>
      <c r="K43" s="79">
        <v>0.0893</v>
      </c>
      <c r="L43" s="80"/>
      <c r="M43" s="78">
        <v>9.0418</v>
      </c>
      <c r="N43" s="79">
        <v>10.8436</v>
      </c>
      <c r="O43" s="79">
        <v>8.9794</v>
      </c>
      <c r="P43" s="80"/>
      <c r="Q43" s="79">
        <v>7.0438</v>
      </c>
      <c r="R43" s="79">
        <v>7.9908</v>
      </c>
      <c r="S43" s="79">
        <v>6.664</v>
      </c>
      <c r="T43" s="47"/>
      <c r="U43" s="24"/>
      <c r="V43" s="24"/>
      <c r="W43" s="24"/>
    </row>
    <row r="44" spans="3:44" s="6" customFormat="1" ht="9.75" customHeight="1">
      <c r="C44" s="1"/>
      <c r="D44" s="2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U44" s="25"/>
      <c r="V44" s="24"/>
      <c r="W44" s="1"/>
      <c r="X44" s="2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3:44" s="6" customFormat="1" ht="9.75" customHeight="1">
      <c r="C45" s="1"/>
      <c r="D45" s="28" t="s">
        <v>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U45" s="27"/>
      <c r="V45" s="28" t="s">
        <v>12</v>
      </c>
      <c r="W45" s="1"/>
      <c r="X45" s="28" t="s">
        <v>9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4:24" ht="9.75" customHeight="1">
      <c r="D46" s="28" t="s">
        <v>3</v>
      </c>
      <c r="E46" s="9"/>
      <c r="F46" s="9"/>
      <c r="G46" s="9"/>
      <c r="H46" s="9"/>
      <c r="I46" s="28"/>
      <c r="J46" s="9"/>
      <c r="K46" s="9"/>
      <c r="L46" s="9"/>
      <c r="M46" s="9"/>
      <c r="N46" s="9"/>
      <c r="O46" s="9"/>
      <c r="P46" s="9"/>
      <c r="Q46" s="9"/>
      <c r="R46" s="9"/>
      <c r="S46" s="6"/>
      <c r="T46" s="6"/>
      <c r="V46" s="28" t="s">
        <v>13</v>
      </c>
      <c r="X46" s="28" t="s">
        <v>10</v>
      </c>
    </row>
    <row r="47" spans="4:24" ht="9.75" customHeight="1">
      <c r="D47" s="28" t="s">
        <v>5</v>
      </c>
      <c r="E47" s="9"/>
      <c r="F47" s="9"/>
      <c r="G47" s="9"/>
      <c r="H47" s="9"/>
      <c r="I47" s="28"/>
      <c r="J47" s="9"/>
      <c r="K47" s="9"/>
      <c r="L47" s="9"/>
      <c r="M47" s="9"/>
      <c r="N47" s="9"/>
      <c r="O47" s="9"/>
      <c r="P47" s="9"/>
      <c r="Q47" s="9"/>
      <c r="R47" s="9"/>
      <c r="S47" s="6"/>
      <c r="T47" s="6"/>
      <c r="V47" s="28" t="s">
        <v>14</v>
      </c>
      <c r="X47" s="28" t="s">
        <v>8</v>
      </c>
    </row>
    <row r="48" spans="4:24" ht="9.75" customHeight="1">
      <c r="D48" s="28" t="s">
        <v>6</v>
      </c>
      <c r="E48" s="9"/>
      <c r="F48" s="9"/>
      <c r="G48" s="9"/>
      <c r="H48" s="9"/>
      <c r="I48" s="28"/>
      <c r="J48" s="9"/>
      <c r="K48" s="9"/>
      <c r="L48" s="9"/>
      <c r="M48" s="9"/>
      <c r="N48" s="9"/>
      <c r="O48" s="9"/>
      <c r="P48" s="9"/>
      <c r="Q48" s="9"/>
      <c r="R48" s="9"/>
      <c r="S48" s="6"/>
      <c r="T48" s="6"/>
      <c r="V48" s="28" t="s">
        <v>11</v>
      </c>
      <c r="X48" s="28" t="s">
        <v>7</v>
      </c>
    </row>
    <row r="49" spans="4:25" ht="9.75" customHeight="1">
      <c r="D49" s="7" t="s"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 t="s">
        <v>1</v>
      </c>
      <c r="W49" s="7"/>
      <c r="X49" s="7" t="s">
        <v>2</v>
      </c>
      <c r="Y49" s="34"/>
    </row>
    <row r="50" ht="9.75" customHeight="1">
      <c r="U50" s="1" t="s">
        <v>123</v>
      </c>
    </row>
    <row r="51" ht="9.75" customHeight="1"/>
    <row r="52" spans="1:32" s="6" customFormat="1" ht="11.25" customHeight="1">
      <c r="A52" s="6" t="s">
        <v>75</v>
      </c>
      <c r="C52" s="1"/>
      <c r="D52" s="42"/>
      <c r="E52" s="81" t="s">
        <v>78</v>
      </c>
      <c r="F52" s="81"/>
      <c r="G52" s="81"/>
      <c r="H52" s="81"/>
      <c r="I52" s="81"/>
      <c r="J52" s="81"/>
      <c r="K52" s="81"/>
      <c r="L52" s="81"/>
      <c r="M52" s="81" t="s">
        <v>29</v>
      </c>
      <c r="N52" s="81"/>
      <c r="O52" s="81"/>
      <c r="P52" s="81"/>
      <c r="Q52" s="81"/>
      <c r="R52" s="81"/>
      <c r="S52" s="81"/>
      <c r="T52" s="81"/>
      <c r="U52" s="24"/>
      <c r="V52" s="28"/>
      <c r="W52" s="27"/>
      <c r="AC52" s="23"/>
      <c r="AD52" s="23"/>
      <c r="AF52" s="23"/>
    </row>
    <row r="53" spans="3:32" s="6" customFormat="1" ht="11.25" customHeight="1">
      <c r="C53" s="1"/>
      <c r="D53" s="42"/>
      <c r="E53" s="82" t="s">
        <v>30</v>
      </c>
      <c r="F53" s="82"/>
      <c r="G53" s="82"/>
      <c r="H53" s="82"/>
      <c r="I53" s="82" t="s">
        <v>31</v>
      </c>
      <c r="J53" s="82"/>
      <c r="K53" s="82"/>
      <c r="L53" s="82"/>
      <c r="M53" s="82" t="s">
        <v>32</v>
      </c>
      <c r="N53" s="82"/>
      <c r="O53" s="82"/>
      <c r="P53" s="82"/>
      <c r="Q53" s="82" t="s">
        <v>33</v>
      </c>
      <c r="R53" s="82"/>
      <c r="S53" s="82"/>
      <c r="T53" s="82"/>
      <c r="U53" s="24"/>
      <c r="V53" s="28"/>
      <c r="W53" s="27"/>
      <c r="AC53" s="23"/>
      <c r="AD53" s="23"/>
      <c r="AF53" s="23"/>
    </row>
    <row r="55" spans="1:32" s="6" customFormat="1" ht="11.25" customHeight="1">
      <c r="A55" s="6" t="s">
        <v>76</v>
      </c>
      <c r="C55" s="1"/>
      <c r="D55" s="42"/>
      <c r="E55" s="81" t="s">
        <v>79</v>
      </c>
      <c r="F55" s="81"/>
      <c r="G55" s="81"/>
      <c r="H55" s="81"/>
      <c r="I55" s="81"/>
      <c r="J55" s="81"/>
      <c r="K55" s="81"/>
      <c r="L55" s="81"/>
      <c r="M55" s="81" t="s">
        <v>34</v>
      </c>
      <c r="N55" s="81"/>
      <c r="O55" s="81"/>
      <c r="P55" s="81"/>
      <c r="Q55" s="81"/>
      <c r="R55" s="81"/>
      <c r="S55" s="81"/>
      <c r="T55" s="81"/>
      <c r="U55" s="24"/>
      <c r="V55" s="28"/>
      <c r="W55" s="27"/>
      <c r="AC55" s="23"/>
      <c r="AD55" s="23"/>
      <c r="AF55" s="23"/>
    </row>
    <row r="56" spans="3:32" s="6" customFormat="1" ht="11.25" customHeight="1">
      <c r="C56" s="1"/>
      <c r="D56" s="42"/>
      <c r="E56" s="82" t="s">
        <v>35</v>
      </c>
      <c r="F56" s="82"/>
      <c r="G56" s="82"/>
      <c r="H56" s="82"/>
      <c r="I56" s="82" t="s">
        <v>31</v>
      </c>
      <c r="J56" s="82"/>
      <c r="K56" s="82"/>
      <c r="L56" s="82"/>
      <c r="M56" s="82" t="s">
        <v>36</v>
      </c>
      <c r="N56" s="82"/>
      <c r="O56" s="82"/>
      <c r="P56" s="82"/>
      <c r="Q56" s="82" t="s">
        <v>33</v>
      </c>
      <c r="R56" s="82"/>
      <c r="S56" s="82"/>
      <c r="T56" s="82"/>
      <c r="U56" s="24"/>
      <c r="V56" s="28"/>
      <c r="W56" s="27"/>
      <c r="AC56" s="23"/>
      <c r="AD56" s="23"/>
      <c r="AF56" s="23"/>
    </row>
    <row r="60" ht="11.25">
      <c r="A60" s="8" t="s">
        <v>110</v>
      </c>
    </row>
    <row r="61" ht="11.25">
      <c r="A61" s="1" t="s">
        <v>111</v>
      </c>
    </row>
    <row r="62" ht="11.25">
      <c r="A62" s="1" t="s">
        <v>112</v>
      </c>
    </row>
    <row r="63" ht="11.25">
      <c r="A63" s="1" t="s">
        <v>113</v>
      </c>
    </row>
    <row r="64" ht="11.25">
      <c r="A64" s="1" t="s">
        <v>114</v>
      </c>
    </row>
  </sheetData>
  <mergeCells count="18">
    <mergeCell ref="E9:L9"/>
    <mergeCell ref="M9:T9"/>
    <mergeCell ref="M10:P10"/>
    <mergeCell ref="Q10:T10"/>
    <mergeCell ref="E10:H10"/>
    <mergeCell ref="I10:L10"/>
    <mergeCell ref="E52:L52"/>
    <mergeCell ref="M52:T52"/>
    <mergeCell ref="E53:H53"/>
    <mergeCell ref="I53:L53"/>
    <mergeCell ref="M53:P53"/>
    <mergeCell ref="Q53:T53"/>
    <mergeCell ref="E55:L55"/>
    <mergeCell ref="M55:T55"/>
    <mergeCell ref="E56:H56"/>
    <mergeCell ref="I56:L56"/>
    <mergeCell ref="M56:P56"/>
    <mergeCell ref="Q56:T56"/>
  </mergeCells>
  <conditionalFormatting sqref="AC55:AD56 AF52:AF53 AC52:AD53 AF55:AF56 AF8 Z9:AA40 AC8:AD8 AC9:AC40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2400" verticalDpi="2400" orientation="landscape" paperSize="150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8"/>
  <dimension ref="A1:S49"/>
  <sheetViews>
    <sheetView showGridLines="0" workbookViewId="0" topLeftCell="A1">
      <selection activeCell="A1" sqref="A1:A2"/>
    </sheetView>
  </sheetViews>
  <sheetFormatPr defaultColWidth="9.140625" defaultRowHeight="12.75"/>
  <cols>
    <col min="1" max="2" width="8.28125" style="1" customWidth="1"/>
    <col min="3" max="3" width="1.7109375" style="1" customWidth="1"/>
    <col min="4" max="4" width="26.57421875" style="1" customWidth="1"/>
    <col min="5" max="16" width="9.140625" style="1" customWidth="1"/>
    <col min="17" max="17" width="13.8515625" style="1" customWidth="1"/>
    <col min="18" max="18" width="9.140625" style="1" customWidth="1"/>
    <col min="19" max="19" width="13.8515625" style="1" customWidth="1"/>
    <col min="20" max="16384" width="9.140625" style="1" customWidth="1"/>
  </cols>
  <sheetData>
    <row r="1" spans="1:19" s="21" customFormat="1" ht="12.75">
      <c r="A1" s="56" t="s">
        <v>125</v>
      </c>
      <c r="Q1" s="21" t="s">
        <v>75</v>
      </c>
      <c r="S1" s="21" t="s">
        <v>76</v>
      </c>
    </row>
    <row r="2" spans="1:19" s="3" customFormat="1" ht="11.25">
      <c r="A2" s="21" t="str">
        <f>MID(D6,SEARCH(":",D6)+2,200)&amp;IF(D7&lt;&gt;""," "&amp;D7,"")</f>
        <v>Prices, premium unleaded gasoline (Euro-super 95) - including taxes (EUR per litre)</v>
      </c>
      <c r="D2" s="3" t="s">
        <v>91</v>
      </c>
      <c r="Q2" s="3" t="s">
        <v>90</v>
      </c>
      <c r="S2" s="3" t="s">
        <v>89</v>
      </c>
    </row>
    <row r="3" spans="4:19" s="3" customFormat="1" ht="11.25">
      <c r="D3" s="3" t="s">
        <v>19</v>
      </c>
      <c r="Q3" s="3" t="s">
        <v>80</v>
      </c>
      <c r="S3" s="3" t="s">
        <v>81</v>
      </c>
    </row>
    <row r="4" spans="4:19" s="3" customFormat="1" ht="11.25">
      <c r="D4" s="3" t="s">
        <v>20</v>
      </c>
      <c r="Q4" s="3" t="s">
        <v>21</v>
      </c>
      <c r="S4" s="3" t="s">
        <v>22</v>
      </c>
    </row>
    <row r="5" s="3" customFormat="1" ht="11.25"/>
    <row r="6" spans="4:19" s="3" customFormat="1" ht="11.25">
      <c r="D6" s="31" t="s">
        <v>118</v>
      </c>
      <c r="Q6" s="31" t="s">
        <v>117</v>
      </c>
      <c r="S6" s="31" t="s">
        <v>119</v>
      </c>
    </row>
    <row r="7" spans="4:19" s="3" customFormat="1" ht="11.25">
      <c r="D7" s="3" t="s">
        <v>37</v>
      </c>
      <c r="Q7" s="3" t="s">
        <v>74</v>
      </c>
      <c r="S7" s="3" t="s">
        <v>38</v>
      </c>
    </row>
    <row r="8" spans="5:6" ht="12">
      <c r="E8" s="5"/>
      <c r="F8" s="5"/>
    </row>
    <row r="9" spans="5:18" ht="12">
      <c r="E9" s="48" t="s">
        <v>87</v>
      </c>
      <c r="F9" s="48" t="s">
        <v>83</v>
      </c>
      <c r="O9" s="8"/>
      <c r="R9" s="8"/>
    </row>
    <row r="10" spans="2:15" ht="12">
      <c r="B10" s="32"/>
      <c r="D10" s="1" t="s">
        <v>57</v>
      </c>
      <c r="E10" s="32">
        <v>0.975</v>
      </c>
      <c r="F10" s="32">
        <v>1.5016</v>
      </c>
      <c r="G10" s="32"/>
      <c r="O10" s="8"/>
    </row>
    <row r="11" spans="4:15" ht="12">
      <c r="D11" s="1" t="s">
        <v>45</v>
      </c>
      <c r="E11" s="32">
        <v>1.427</v>
      </c>
      <c r="F11" s="32">
        <v>1.4822</v>
      </c>
      <c r="G11" s="32"/>
      <c r="O11" s="32"/>
    </row>
    <row r="12" spans="4:15" ht="12">
      <c r="D12" s="1" t="s">
        <v>49</v>
      </c>
      <c r="E12" s="32">
        <v>1.29928</v>
      </c>
      <c r="F12" s="32">
        <v>1.4495</v>
      </c>
      <c r="G12" s="32"/>
      <c r="O12" s="32"/>
    </row>
    <row r="13" spans="4:15" ht="12">
      <c r="D13" s="1" t="s">
        <v>48</v>
      </c>
      <c r="E13" s="32">
        <v>1.28755</v>
      </c>
      <c r="F13" s="32">
        <v>1.4349</v>
      </c>
      <c r="G13" s="32"/>
      <c r="O13" s="32"/>
    </row>
    <row r="14" spans="4:15" ht="12">
      <c r="D14" s="1" t="s">
        <v>69</v>
      </c>
      <c r="E14" s="32">
        <v>1.33854</v>
      </c>
      <c r="F14" s="32">
        <v>1.4104</v>
      </c>
      <c r="G14" s="32"/>
      <c r="O14" s="32"/>
    </row>
    <row r="15" spans="4:15" ht="12">
      <c r="D15" s="1" t="s">
        <v>43</v>
      </c>
      <c r="E15" s="32">
        <v>1.33148</v>
      </c>
      <c r="F15" s="32">
        <v>1.4056</v>
      </c>
      <c r="G15" s="32"/>
      <c r="O15" s="32"/>
    </row>
    <row r="16" spans="4:15" ht="12">
      <c r="D16" s="1" t="s">
        <v>53</v>
      </c>
      <c r="E16" s="32">
        <v>1.3055</v>
      </c>
      <c r="F16" s="32">
        <v>1.3828</v>
      </c>
      <c r="G16" s="32"/>
      <c r="O16" s="32"/>
    </row>
    <row r="17" spans="4:15" ht="12">
      <c r="D17" s="1" t="s">
        <v>60</v>
      </c>
      <c r="E17" s="32">
        <v>1.22102</v>
      </c>
      <c r="F17" s="32">
        <v>1.371</v>
      </c>
      <c r="G17" s="32"/>
      <c r="O17" s="32"/>
    </row>
    <row r="18" spans="4:15" ht="12">
      <c r="D18" s="1" t="s">
        <v>56</v>
      </c>
      <c r="E18" s="32">
        <v>1.2756</v>
      </c>
      <c r="F18" s="32">
        <v>1.3611</v>
      </c>
      <c r="G18" s="32"/>
      <c r="O18" s="32"/>
    </row>
    <row r="19" spans="4:15" ht="12">
      <c r="D19" s="1" t="s">
        <v>47</v>
      </c>
      <c r="E19" s="32">
        <v>1.26311</v>
      </c>
      <c r="F19" s="32">
        <v>1.3373</v>
      </c>
      <c r="G19" s="32"/>
      <c r="O19" s="32"/>
    </row>
    <row r="20" spans="4:15" ht="12">
      <c r="D20" s="1" t="s">
        <v>44</v>
      </c>
      <c r="E20" s="32">
        <v>1.094</v>
      </c>
      <c r="F20" s="32">
        <v>1.3318</v>
      </c>
      <c r="G20" s="32"/>
      <c r="O20" s="32"/>
    </row>
    <row r="21" spans="4:15" ht="12">
      <c r="D21" s="1" t="s">
        <v>54</v>
      </c>
      <c r="E21" s="32">
        <v>1.2382</v>
      </c>
      <c r="F21" s="32">
        <v>1.3232</v>
      </c>
      <c r="G21" s="32"/>
      <c r="O21" s="32"/>
    </row>
    <row r="22" spans="4:15" ht="11.25">
      <c r="D22" s="1" t="s">
        <v>73</v>
      </c>
      <c r="E22" s="32">
        <v>1.00689</v>
      </c>
      <c r="F22" s="32">
        <v>1.2849</v>
      </c>
      <c r="G22" s="32"/>
      <c r="O22" s="32"/>
    </row>
    <row r="23" spans="4:15" ht="11.25">
      <c r="D23" s="1" t="s">
        <v>62</v>
      </c>
      <c r="E23" s="32">
        <v>1.02928</v>
      </c>
      <c r="F23" s="32">
        <v>1.2634</v>
      </c>
      <c r="G23" s="32"/>
      <c r="O23" s="32"/>
    </row>
    <row r="24" spans="4:15" ht="11.25">
      <c r="D24" s="1" t="s">
        <v>71</v>
      </c>
      <c r="E24" s="32">
        <v>0.88749</v>
      </c>
      <c r="F24" s="32">
        <v>1.22</v>
      </c>
      <c r="G24" s="32"/>
      <c r="O24" s="32"/>
    </row>
    <row r="25" spans="4:15" ht="11.25">
      <c r="D25" s="1" t="s">
        <v>58</v>
      </c>
      <c r="E25" s="32">
        <v>0.97332</v>
      </c>
      <c r="F25" s="32">
        <v>1.212</v>
      </c>
      <c r="G25" s="32"/>
      <c r="O25" s="32"/>
    </row>
    <row r="26" spans="4:15" ht="11.25">
      <c r="D26" s="1" t="s">
        <v>63</v>
      </c>
      <c r="E26" s="32">
        <v>1.15063</v>
      </c>
      <c r="F26" s="32">
        <v>1.2085</v>
      </c>
      <c r="G26" s="32"/>
      <c r="O26" s="32"/>
    </row>
    <row r="27" spans="4:15" ht="11.25">
      <c r="D27" s="1" t="s">
        <v>46</v>
      </c>
      <c r="E27" s="32">
        <v>1.104</v>
      </c>
      <c r="F27" s="32">
        <v>1.19</v>
      </c>
      <c r="G27" s="32"/>
      <c r="O27" s="32"/>
    </row>
    <row r="28" spans="4:15" ht="11.25">
      <c r="D28" s="1" t="s">
        <v>50</v>
      </c>
      <c r="E28" s="32">
        <v>0.8953</v>
      </c>
      <c r="F28" s="32">
        <v>1.1821</v>
      </c>
      <c r="G28" s="32"/>
      <c r="O28" s="32"/>
    </row>
    <row r="29" spans="4:15" ht="11.25">
      <c r="D29" s="1" t="s">
        <v>55</v>
      </c>
      <c r="E29" s="32">
        <v>1.03427</v>
      </c>
      <c r="F29" s="32">
        <v>1.1639</v>
      </c>
      <c r="G29" s="32"/>
      <c r="O29" s="32"/>
    </row>
    <row r="30" spans="4:15" ht="11.25">
      <c r="D30" s="1" t="s">
        <v>42</v>
      </c>
      <c r="E30" s="32">
        <v>1.109</v>
      </c>
      <c r="F30" s="32">
        <v>1.1459</v>
      </c>
      <c r="G30" s="32"/>
      <c r="O30" s="32"/>
    </row>
    <row r="31" spans="4:15" ht="11.25">
      <c r="D31" s="1" t="s">
        <v>64</v>
      </c>
      <c r="E31" s="32">
        <v>1.06579</v>
      </c>
      <c r="F31" s="32">
        <v>1.1414</v>
      </c>
      <c r="G31" s="32"/>
      <c r="O31" s="32"/>
    </row>
    <row r="32" spans="4:15" ht="11.25">
      <c r="D32" s="1" t="s">
        <v>61</v>
      </c>
      <c r="E32" s="32">
        <v>0.87354</v>
      </c>
      <c r="F32" s="32">
        <v>1.0982</v>
      </c>
      <c r="G32" s="32"/>
      <c r="O32" s="32"/>
    </row>
    <row r="33" spans="4:15" ht="11.25">
      <c r="D33" s="1" t="s">
        <v>51</v>
      </c>
      <c r="E33" s="32">
        <v>0.86782</v>
      </c>
      <c r="F33" s="32">
        <v>1.0877</v>
      </c>
      <c r="G33" s="32"/>
      <c r="O33" s="32"/>
    </row>
    <row r="34" spans="4:15" ht="11.25">
      <c r="D34" s="1" t="s">
        <v>70</v>
      </c>
      <c r="E34" s="32">
        <v>0.94582</v>
      </c>
      <c r="F34" s="32">
        <v>1.0692</v>
      </c>
      <c r="G34" s="32"/>
      <c r="O34" s="32"/>
    </row>
    <row r="35" spans="4:15" ht="11.25">
      <c r="D35" s="1" t="s">
        <v>65</v>
      </c>
      <c r="E35" s="37" t="s">
        <v>41</v>
      </c>
      <c r="F35" s="32">
        <v>1.0576</v>
      </c>
      <c r="G35" s="32"/>
      <c r="O35" s="32"/>
    </row>
    <row r="36" spans="4:15" ht="11.25">
      <c r="D36" s="1" t="s">
        <v>66</v>
      </c>
      <c r="E36" s="37" t="s">
        <v>41</v>
      </c>
      <c r="F36" s="32">
        <v>1.0258</v>
      </c>
      <c r="O36" s="32"/>
    </row>
    <row r="37" ht="11.25">
      <c r="E37" s="4"/>
    </row>
    <row r="38" spans="1:19" ht="11.25">
      <c r="A38" s="1" t="s">
        <v>124</v>
      </c>
      <c r="D38" s="1" t="s">
        <v>39</v>
      </c>
      <c r="E38" s="4"/>
      <c r="Q38" s="1" t="s">
        <v>17</v>
      </c>
      <c r="S38" s="1" t="s">
        <v>18</v>
      </c>
    </row>
    <row r="39" spans="4:19" ht="11.25">
      <c r="D39" s="1" t="s">
        <v>84</v>
      </c>
      <c r="E39" s="4"/>
      <c r="Q39" s="1" t="s">
        <v>85</v>
      </c>
      <c r="R39" s="34"/>
      <c r="S39" s="1" t="s">
        <v>84</v>
      </c>
    </row>
    <row r="40" ht="11.25">
      <c r="E40" s="1" t="s">
        <v>123</v>
      </c>
    </row>
    <row r="42" spans="2:18" ht="11.25">
      <c r="B42" s="29" t="s">
        <v>75</v>
      </c>
      <c r="E42" s="48" t="s">
        <v>87</v>
      </c>
      <c r="F42" s="48" t="s">
        <v>83</v>
      </c>
      <c r="O42" s="8"/>
      <c r="R42" s="8"/>
    </row>
    <row r="43" spans="2:6" ht="11.25">
      <c r="B43" s="29"/>
      <c r="E43" s="34"/>
      <c r="F43" s="34"/>
    </row>
    <row r="44" spans="2:18" ht="11.25">
      <c r="B44" s="29" t="s">
        <v>76</v>
      </c>
      <c r="E44" s="48" t="s">
        <v>88</v>
      </c>
      <c r="F44" s="48" t="s">
        <v>86</v>
      </c>
      <c r="O44" s="8"/>
      <c r="R44" s="8"/>
    </row>
    <row r="48" ht="11.25">
      <c r="A48" s="8" t="s">
        <v>110</v>
      </c>
    </row>
    <row r="49" ht="11.25">
      <c r="A49" s="1" t="s">
        <v>115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9"/>
  <dimension ref="A1:S50"/>
  <sheetViews>
    <sheetView showGridLines="0" workbookViewId="0" topLeftCell="A1">
      <selection activeCell="A1" sqref="A1:A2"/>
    </sheetView>
  </sheetViews>
  <sheetFormatPr defaultColWidth="9.140625" defaultRowHeight="12.75"/>
  <cols>
    <col min="1" max="2" width="8.28125" style="1" customWidth="1"/>
    <col min="3" max="3" width="1.7109375" style="1" customWidth="1"/>
    <col min="4" max="4" width="26.28125" style="1" customWidth="1"/>
    <col min="5" max="16" width="9.140625" style="1" customWidth="1"/>
    <col min="17" max="17" width="13.8515625" style="1" customWidth="1"/>
    <col min="18" max="18" width="9.140625" style="1" customWidth="1"/>
    <col min="19" max="19" width="13.8515625" style="1" customWidth="1"/>
    <col min="20" max="16384" width="9.140625" style="1" customWidth="1"/>
  </cols>
  <sheetData>
    <row r="1" spans="1:19" s="21" customFormat="1" ht="12.75">
      <c r="A1" s="56" t="s">
        <v>125</v>
      </c>
      <c r="Q1" s="21" t="s">
        <v>75</v>
      </c>
      <c r="S1" s="21" t="s">
        <v>76</v>
      </c>
    </row>
    <row r="2" spans="1:19" s="3" customFormat="1" ht="11.25">
      <c r="A2" s="21" t="str">
        <f>MID(D6,SEARCH(":",D6)+2,200)&amp;IF(D7&lt;&gt;""," "&amp;D7,"")</f>
        <v>Prices, automotive diesel oil - including taxes (EUR per litre)</v>
      </c>
      <c r="D2" s="3" t="s">
        <v>91</v>
      </c>
      <c r="Q2" s="3" t="s">
        <v>90</v>
      </c>
      <c r="S2" s="3" t="s">
        <v>89</v>
      </c>
    </row>
    <row r="3" spans="4:19" s="3" customFormat="1" ht="11.25">
      <c r="D3" s="3" t="s">
        <v>19</v>
      </c>
      <c r="Q3" s="3" t="s">
        <v>80</v>
      </c>
      <c r="S3" s="3" t="s">
        <v>81</v>
      </c>
    </row>
    <row r="4" spans="4:19" s="3" customFormat="1" ht="11.25">
      <c r="D4" s="3" t="s">
        <v>20</v>
      </c>
      <c r="Q4" s="3" t="s">
        <v>21</v>
      </c>
      <c r="S4" s="3" t="s">
        <v>22</v>
      </c>
    </row>
    <row r="5" s="3" customFormat="1" ht="11.25"/>
    <row r="6" spans="4:19" s="3" customFormat="1" ht="11.25">
      <c r="D6" s="31" t="s">
        <v>121</v>
      </c>
      <c r="Q6" s="31" t="s">
        <v>120</v>
      </c>
      <c r="R6" s="35"/>
      <c r="S6" s="31" t="s">
        <v>122</v>
      </c>
    </row>
    <row r="7" spans="4:19" s="3" customFormat="1" ht="11.25">
      <c r="D7" s="3" t="s">
        <v>37</v>
      </c>
      <c r="Q7" s="3" t="s">
        <v>74</v>
      </c>
      <c r="S7" s="3" t="s">
        <v>38</v>
      </c>
    </row>
    <row r="8" spans="5:6" ht="12">
      <c r="E8" s="48"/>
      <c r="F8" s="48"/>
    </row>
    <row r="9" spans="5:18" ht="12">
      <c r="E9" s="48" t="s">
        <v>87</v>
      </c>
      <c r="F9" s="48" t="s">
        <v>83</v>
      </c>
      <c r="O9" s="8"/>
      <c r="R9" s="8"/>
    </row>
    <row r="10" spans="1:15" ht="12">
      <c r="A10" s="32"/>
      <c r="B10" s="32"/>
      <c r="D10" s="1" t="s">
        <v>69</v>
      </c>
      <c r="E10" s="32">
        <v>1.3961</v>
      </c>
      <c r="F10" s="32">
        <v>1.4401</v>
      </c>
      <c r="G10" s="32"/>
      <c r="O10" s="8"/>
    </row>
    <row r="11" spans="4:15" ht="12">
      <c r="D11" s="1" t="s">
        <v>57</v>
      </c>
      <c r="E11" s="37">
        <v>0.943</v>
      </c>
      <c r="F11" s="32">
        <v>1.2636</v>
      </c>
      <c r="G11" s="32"/>
      <c r="O11" s="32"/>
    </row>
    <row r="12" spans="4:15" ht="12">
      <c r="D12" s="1" t="s">
        <v>47</v>
      </c>
      <c r="E12" s="32">
        <v>1.1179</v>
      </c>
      <c r="F12" s="32">
        <v>1.2599</v>
      </c>
      <c r="G12" s="32"/>
      <c r="O12" s="32"/>
    </row>
    <row r="13" spans="4:15" ht="12">
      <c r="D13" s="1" t="s">
        <v>44</v>
      </c>
      <c r="E13" s="37">
        <v>1.076</v>
      </c>
      <c r="F13" s="32">
        <v>1.2512</v>
      </c>
      <c r="G13" s="32"/>
      <c r="O13" s="32"/>
    </row>
    <row r="14" spans="4:15" ht="12">
      <c r="D14" s="1" t="s">
        <v>73</v>
      </c>
      <c r="E14" s="37">
        <v>0.99613</v>
      </c>
      <c r="F14" s="32">
        <v>1.2457</v>
      </c>
      <c r="G14" s="32"/>
      <c r="O14" s="32"/>
    </row>
    <row r="15" spans="4:15" ht="12">
      <c r="D15" s="1" t="s">
        <v>48</v>
      </c>
      <c r="E15" s="37">
        <v>1.07833</v>
      </c>
      <c r="F15" s="32">
        <v>1.2135</v>
      </c>
      <c r="G15" s="32"/>
      <c r="O15" s="32"/>
    </row>
    <row r="16" spans="4:15" ht="12">
      <c r="D16" s="1" t="s">
        <v>56</v>
      </c>
      <c r="E16" s="37">
        <v>1.15726</v>
      </c>
      <c r="F16" s="32">
        <v>1.2111</v>
      </c>
      <c r="G16" s="32"/>
      <c r="O16" s="32"/>
    </row>
    <row r="17" spans="4:15" ht="12">
      <c r="D17" s="1" t="s">
        <v>53</v>
      </c>
      <c r="E17" s="37">
        <v>1.1313</v>
      </c>
      <c r="F17" s="32">
        <v>1.1914</v>
      </c>
      <c r="G17" s="32"/>
      <c r="O17" s="32"/>
    </row>
    <row r="18" spans="4:15" ht="12">
      <c r="D18" s="1" t="s">
        <v>43</v>
      </c>
      <c r="E18" s="32">
        <v>1.07687</v>
      </c>
      <c r="F18" s="32">
        <v>1.1746</v>
      </c>
      <c r="G18" s="32"/>
      <c r="O18" s="32"/>
    </row>
    <row r="19" spans="4:15" ht="12">
      <c r="D19" s="1" t="s">
        <v>58</v>
      </c>
      <c r="E19" s="32">
        <v>0.94618</v>
      </c>
      <c r="F19" s="32">
        <v>1.1698</v>
      </c>
      <c r="G19" s="32"/>
      <c r="O19" s="32"/>
    </row>
    <row r="20" spans="4:15" ht="12">
      <c r="D20" s="1" t="s">
        <v>60</v>
      </c>
      <c r="E20" s="37">
        <v>0.98022</v>
      </c>
      <c r="F20" s="32">
        <v>1.1652</v>
      </c>
      <c r="G20" s="32"/>
      <c r="O20" s="32"/>
    </row>
    <row r="21" spans="4:15" ht="11.25">
      <c r="D21" s="1" t="s">
        <v>63</v>
      </c>
      <c r="E21" s="37">
        <v>1.10032</v>
      </c>
      <c r="F21" s="32">
        <v>1.157</v>
      </c>
      <c r="G21" s="32"/>
      <c r="O21" s="32"/>
    </row>
    <row r="22" spans="4:15" ht="11.25">
      <c r="D22" s="1" t="s">
        <v>45</v>
      </c>
      <c r="E22" s="37">
        <v>1.094</v>
      </c>
      <c r="F22" s="32">
        <v>1.1498</v>
      </c>
      <c r="G22" s="32"/>
      <c r="O22" s="32"/>
    </row>
    <row r="23" spans="4:15" ht="11.25">
      <c r="D23" s="1" t="s">
        <v>49</v>
      </c>
      <c r="E23" s="32">
        <v>1.00031</v>
      </c>
      <c r="F23" s="32">
        <v>1.1492</v>
      </c>
      <c r="G23" s="32"/>
      <c r="O23" s="32"/>
    </row>
    <row r="24" spans="4:15" ht="11.25">
      <c r="D24" s="1" t="s">
        <v>54</v>
      </c>
      <c r="E24" s="37">
        <v>1.07914</v>
      </c>
      <c r="F24" s="32">
        <v>1.1365</v>
      </c>
      <c r="G24" s="32"/>
      <c r="O24" s="32"/>
    </row>
    <row r="25" spans="4:15" ht="11.25">
      <c r="D25" s="1" t="s">
        <v>62</v>
      </c>
      <c r="E25" s="32">
        <v>1.03343</v>
      </c>
      <c r="F25" s="32">
        <v>1.1306</v>
      </c>
      <c r="G25" s="32"/>
      <c r="O25" s="32"/>
    </row>
    <row r="26" spans="4:15" ht="11.25">
      <c r="D26" s="1" t="s">
        <v>46</v>
      </c>
      <c r="E26" s="37">
        <v>1.013</v>
      </c>
      <c r="F26" s="32">
        <v>1.1116</v>
      </c>
      <c r="G26" s="32"/>
      <c r="O26" s="32"/>
    </row>
    <row r="27" spans="4:15" ht="11.25">
      <c r="D27" s="1" t="s">
        <v>61</v>
      </c>
      <c r="E27" s="37">
        <v>0.85335</v>
      </c>
      <c r="F27" s="32">
        <v>1.096</v>
      </c>
      <c r="G27" s="32"/>
      <c r="O27" s="32"/>
    </row>
    <row r="28" spans="4:15" ht="11.25">
      <c r="D28" s="1" t="s">
        <v>55</v>
      </c>
      <c r="E28" s="37">
        <v>0.95057</v>
      </c>
      <c r="F28" s="32">
        <v>1.0866</v>
      </c>
      <c r="G28" s="32"/>
      <c r="O28" s="32"/>
    </row>
    <row r="29" spans="4:15" ht="11.25">
      <c r="D29" s="1" t="s">
        <v>64</v>
      </c>
      <c r="E29" s="37">
        <v>0.96729</v>
      </c>
      <c r="F29" s="32">
        <v>1.0726</v>
      </c>
      <c r="G29" s="32"/>
      <c r="O29" s="32"/>
    </row>
    <row r="30" spans="4:15" ht="11.25">
      <c r="D30" s="1" t="s">
        <v>51</v>
      </c>
      <c r="E30" s="37">
        <v>0.84483</v>
      </c>
      <c r="F30" s="32">
        <v>1.0648</v>
      </c>
      <c r="G30" s="32"/>
      <c r="O30" s="32"/>
    </row>
    <row r="31" spans="4:15" ht="11.25">
      <c r="D31" s="1" t="s">
        <v>65</v>
      </c>
      <c r="E31" s="37" t="s">
        <v>41</v>
      </c>
      <c r="F31" s="32">
        <v>1.0645</v>
      </c>
      <c r="G31" s="32"/>
      <c r="O31" s="32"/>
    </row>
    <row r="32" spans="4:15" ht="11.25">
      <c r="D32" s="1" t="s">
        <v>71</v>
      </c>
      <c r="E32" s="37">
        <v>0.85488</v>
      </c>
      <c r="F32" s="32">
        <v>1.06</v>
      </c>
      <c r="G32" s="32"/>
      <c r="O32" s="32"/>
    </row>
    <row r="33" spans="4:15" ht="11.25">
      <c r="D33" s="1" t="s">
        <v>70</v>
      </c>
      <c r="E33" s="37">
        <v>0.90449</v>
      </c>
      <c r="F33" s="32">
        <v>1.0597</v>
      </c>
      <c r="G33" s="32"/>
      <c r="O33" s="32"/>
    </row>
    <row r="34" spans="4:15" ht="11.25">
      <c r="D34" s="1" t="s">
        <v>50</v>
      </c>
      <c r="E34" s="37">
        <v>0.87896</v>
      </c>
      <c r="F34" s="32">
        <v>1.0234</v>
      </c>
      <c r="G34" s="32"/>
      <c r="O34" s="32"/>
    </row>
    <row r="35" spans="4:15" ht="11.25">
      <c r="D35" s="1" t="s">
        <v>42</v>
      </c>
      <c r="E35" s="37">
        <v>0.925</v>
      </c>
      <c r="F35" s="32">
        <v>0.988</v>
      </c>
      <c r="G35" s="32"/>
      <c r="O35" s="32"/>
    </row>
    <row r="36" spans="4:15" ht="11.25">
      <c r="D36" s="1" t="s">
        <v>66</v>
      </c>
      <c r="E36" s="37" t="s">
        <v>41</v>
      </c>
      <c r="F36" s="32">
        <v>0.9799</v>
      </c>
      <c r="G36" s="32"/>
      <c r="O36" s="32"/>
    </row>
    <row r="37" ht="11.25">
      <c r="E37" s="4"/>
    </row>
    <row r="38" spans="1:19" ht="11.25">
      <c r="A38" s="1" t="s">
        <v>124</v>
      </c>
      <c r="D38" s="1" t="s">
        <v>39</v>
      </c>
      <c r="E38" s="4"/>
      <c r="Q38" s="1" t="s">
        <v>17</v>
      </c>
      <c r="S38" s="1" t="s">
        <v>18</v>
      </c>
    </row>
    <row r="39" spans="4:19" ht="11.25">
      <c r="D39" s="1" t="s">
        <v>84</v>
      </c>
      <c r="E39" s="4"/>
      <c r="Q39" s="1" t="s">
        <v>85</v>
      </c>
      <c r="R39" s="34"/>
      <c r="S39" s="1" t="s">
        <v>84</v>
      </c>
    </row>
    <row r="40" spans="5:18" ht="11.25">
      <c r="E40" s="4" t="s">
        <v>123</v>
      </c>
      <c r="R40" s="34"/>
    </row>
    <row r="42" spans="2:6" ht="11.25">
      <c r="B42" s="29" t="s">
        <v>75</v>
      </c>
      <c r="E42" s="48" t="s">
        <v>87</v>
      </c>
      <c r="F42" s="48" t="s">
        <v>83</v>
      </c>
    </row>
    <row r="43" spans="2:18" ht="11.25">
      <c r="B43" s="29"/>
      <c r="E43" s="34"/>
      <c r="F43" s="34"/>
      <c r="O43" s="8"/>
      <c r="R43" s="8"/>
    </row>
    <row r="44" spans="2:6" ht="11.25">
      <c r="B44" s="29" t="s">
        <v>76</v>
      </c>
      <c r="E44" s="48" t="s">
        <v>88</v>
      </c>
      <c r="F44" s="48" t="s">
        <v>86</v>
      </c>
    </row>
    <row r="45" spans="5:18" ht="11.25">
      <c r="E45" s="36"/>
      <c r="F45" s="36"/>
      <c r="O45" s="8"/>
      <c r="R45" s="8"/>
    </row>
    <row r="49" ht="11.25">
      <c r="A49" s="8" t="s">
        <v>110</v>
      </c>
    </row>
    <row r="50" ht="11.25">
      <c r="A50" s="1" t="s">
        <v>115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langver</cp:lastModifiedBy>
  <cp:lastPrinted>2011-01-24T12:48:04Z</cp:lastPrinted>
  <dcterms:created xsi:type="dcterms:W3CDTF">1996-10-14T23:33:28Z</dcterms:created>
  <dcterms:modified xsi:type="dcterms:W3CDTF">2011-01-24T14:57:33Z</dcterms:modified>
  <cp:category/>
  <cp:version/>
  <cp:contentType/>
  <cp:contentStatus/>
</cp:coreProperties>
</file>