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90" windowWidth="26610" windowHeight="11985" activeTab="0"/>
  </bookViews>
  <sheets>
    <sheet name="Table 1" sheetId="26" r:id="rId1"/>
    <sheet name="Table 2" sheetId="29" r:id="rId2"/>
    <sheet name="Figure 1" sheetId="6" r:id="rId3"/>
    <sheet name="Figure 2" sheetId="22" r:id="rId4"/>
    <sheet name="Figure 3" sheetId="16" r:id="rId5"/>
    <sheet name="Figure 4" sheetId="10" r:id="rId6"/>
    <sheet name="Figure 5" sheetId="18" r:id="rId7"/>
    <sheet name="Figure 6" sheetId="28" r:id="rId8"/>
    <sheet name="Figure 7" sheetId="17" r:id="rId9"/>
    <sheet name="Figure 8" sheetId="27" r:id="rId10"/>
    <sheet name="figure 9" sheetId="2" r:id="rId11"/>
    <sheet name="Figure10" sheetId="3" r:id="rId12"/>
    <sheet name="Table 3" sheetId="20" r:id="rId13"/>
    <sheet name="Table 4" sheetId="21" r:id="rId14"/>
  </sheets>
  <definedNames/>
  <calcPr calcId="162913"/>
</workbook>
</file>

<file path=xl/sharedStrings.xml><?xml version="1.0" encoding="utf-8"?>
<sst xmlns="http://schemas.openxmlformats.org/spreadsheetml/2006/main" count="465" uniqueCount="198">
  <si>
    <t>UK</t>
  </si>
  <si>
    <t>LU</t>
  </si>
  <si>
    <t>DK</t>
  </si>
  <si>
    <t>IE</t>
  </si>
  <si>
    <t>MT</t>
  </si>
  <si>
    <t>CY</t>
  </si>
  <si>
    <t>SE</t>
  </si>
  <si>
    <t>BE</t>
  </si>
  <si>
    <t>FR</t>
  </si>
  <si>
    <t>LV</t>
  </si>
  <si>
    <t>NL</t>
  </si>
  <si>
    <t>SK</t>
  </si>
  <si>
    <t>AT</t>
  </si>
  <si>
    <t>RO</t>
  </si>
  <si>
    <t>EE</t>
  </si>
  <si>
    <t>LT</t>
  </si>
  <si>
    <t>CZ</t>
  </si>
  <si>
    <t>PL</t>
  </si>
  <si>
    <t>HU</t>
  </si>
  <si>
    <t>FI</t>
  </si>
  <si>
    <t>IT</t>
  </si>
  <si>
    <t>SI</t>
  </si>
  <si>
    <t>PT</t>
  </si>
  <si>
    <t>ES</t>
  </si>
  <si>
    <t>BG</t>
  </si>
  <si>
    <t>HR</t>
  </si>
  <si>
    <t>EL</t>
  </si>
  <si>
    <t>S</t>
  </si>
  <si>
    <t>SJ</t>
  </si>
  <si>
    <t>Other business services</t>
  </si>
  <si>
    <t>SC</t>
  </si>
  <si>
    <t>Transport</t>
  </si>
  <si>
    <t>SG</t>
  </si>
  <si>
    <t>Financial</t>
  </si>
  <si>
    <t>Telecomm., computer,  information</t>
  </si>
  <si>
    <t>SH</t>
  </si>
  <si>
    <t>Intellectual property</t>
  </si>
  <si>
    <t>SF</t>
  </si>
  <si>
    <t>Insurance and pension</t>
  </si>
  <si>
    <t>Personal, cultural, and recreational</t>
  </si>
  <si>
    <t>SB</t>
  </si>
  <si>
    <t>Maintenance and repair</t>
  </si>
  <si>
    <t>SD</t>
  </si>
  <si>
    <t>Travel</t>
  </si>
  <si>
    <t>Construction</t>
  </si>
  <si>
    <t>Mode 2</t>
  </si>
  <si>
    <t>Mode 4</t>
  </si>
  <si>
    <t>Mode 1</t>
  </si>
  <si>
    <t>Mode 3</t>
  </si>
  <si>
    <t>Distribution services</t>
  </si>
  <si>
    <t>SL</t>
  </si>
  <si>
    <t>SA</t>
  </si>
  <si>
    <t>Manufacturing services</t>
  </si>
  <si>
    <t>DS</t>
  </si>
  <si>
    <t xml:space="preserve"> </t>
  </si>
  <si>
    <t>Financial services</t>
  </si>
  <si>
    <t>1; 4</t>
  </si>
  <si>
    <t>level</t>
  </si>
  <si>
    <t>SC1</t>
  </si>
  <si>
    <t>SC11</t>
  </si>
  <si>
    <t>SC12</t>
  </si>
  <si>
    <t>SC13</t>
  </si>
  <si>
    <t>SC2</t>
  </si>
  <si>
    <t>SC21</t>
  </si>
  <si>
    <t>SC22</t>
  </si>
  <si>
    <t>SC23</t>
  </si>
  <si>
    <t>SC3</t>
  </si>
  <si>
    <t>SC31</t>
  </si>
  <si>
    <t>SC32</t>
  </si>
  <si>
    <t>SC33</t>
  </si>
  <si>
    <t>SC3E</t>
  </si>
  <si>
    <t>SC3F</t>
  </si>
  <si>
    <t>SC3G</t>
  </si>
  <si>
    <t>SC4</t>
  </si>
  <si>
    <t>SI1</t>
  </si>
  <si>
    <t>SI2</t>
  </si>
  <si>
    <t>SI3</t>
  </si>
  <si>
    <t>SJ1</t>
  </si>
  <si>
    <t>SJ2</t>
  </si>
  <si>
    <t>SJ3</t>
  </si>
  <si>
    <t>SJ311</t>
  </si>
  <si>
    <t>SJ312</t>
  </si>
  <si>
    <t>SJ313</t>
  </si>
  <si>
    <t>SJ32</t>
  </si>
  <si>
    <t>SJ321</t>
  </si>
  <si>
    <t>SJ322</t>
  </si>
  <si>
    <t>SJ323</t>
  </si>
  <si>
    <t>SJ33</t>
  </si>
  <si>
    <t>SJ34</t>
  </si>
  <si>
    <t>SJ35</t>
  </si>
  <si>
    <t>SJ35Z</t>
  </si>
  <si>
    <t>BOP Item</t>
  </si>
  <si>
    <t>Bop item name</t>
  </si>
  <si>
    <t>Manufacturing services on physical inputs owned by others</t>
  </si>
  <si>
    <t>Maintenance and repair services n.i.e.</t>
  </si>
  <si>
    <t>Sea transport</t>
  </si>
  <si>
    <t>Sea transport; Passenger</t>
  </si>
  <si>
    <t>Sea transport; Freight</t>
  </si>
  <si>
    <t>Sea transport; Other than passenger and freight</t>
  </si>
  <si>
    <t>Air transport</t>
  </si>
  <si>
    <t>Air transport; Passenger</t>
  </si>
  <si>
    <t>Air transport; Freight</t>
  </si>
  <si>
    <t>Air transport; Other than passenger and freight</t>
  </si>
  <si>
    <t>Other modes of transport</t>
  </si>
  <si>
    <t>Other modes of transport; Passenger</t>
  </si>
  <si>
    <t>Other modes of transport; Freight</t>
  </si>
  <si>
    <t>Other modes of transport; Other than passenger and freight</t>
  </si>
  <si>
    <t>Pipeline transport</t>
  </si>
  <si>
    <t>Electricity transmission</t>
  </si>
  <si>
    <t>Other supporting and auxiliary transport services</t>
  </si>
  <si>
    <t>Postal and courier services</t>
  </si>
  <si>
    <t>Insurance and pension services</t>
  </si>
  <si>
    <t>Charges for the use of intellectual property n.i.e.</t>
  </si>
  <si>
    <t>Telecommunications, computer, and information services</t>
  </si>
  <si>
    <t>Telecommunications services</t>
  </si>
  <si>
    <t>Computer services</t>
  </si>
  <si>
    <t>Information services</t>
  </si>
  <si>
    <t>Research and development services</t>
  </si>
  <si>
    <t>Professional and management consulting services</t>
  </si>
  <si>
    <t>Technical, trade-related, and other business services</t>
  </si>
  <si>
    <t>Architectural services</t>
  </si>
  <si>
    <t>Engineering services</t>
  </si>
  <si>
    <t>Scientific and other technical services</t>
  </si>
  <si>
    <t>Waste treatment and de-pollution, agricultural and mining services</t>
  </si>
  <si>
    <t>Waste treatment and de-pollution</t>
  </si>
  <si>
    <t>Services incidental to agriculture, forestry and fishing</t>
  </si>
  <si>
    <t>Services incidental to mining, and oil and gas extraction</t>
  </si>
  <si>
    <t>Operating leasing services</t>
  </si>
  <si>
    <t>Other business services n.i.e.</t>
  </si>
  <si>
    <t>Personal, cultural, and recreational services</t>
  </si>
  <si>
    <t>Services:</t>
  </si>
  <si>
    <t>2; 4</t>
  </si>
  <si>
    <t>Mode type</t>
  </si>
  <si>
    <t>Mode 2 (%)</t>
  </si>
  <si>
    <t>Mode 4 (%)</t>
  </si>
  <si>
    <t>Mode 1 (%)</t>
  </si>
  <si>
    <t>BOP sub-item</t>
  </si>
  <si>
    <t>DE</t>
  </si>
  <si>
    <t>MS</t>
  </si>
  <si>
    <t>Mode 1 with DS</t>
  </si>
  <si>
    <t>Country</t>
  </si>
  <si>
    <t>total</t>
  </si>
  <si>
    <r>
      <t>Figure 1.</t>
    </r>
    <r>
      <rPr>
        <sz val="9"/>
        <color theme="1"/>
        <rFont val="Arial"/>
        <family val="2"/>
      </rPr>
      <t xml:space="preserve"> EU-28 total exports of services, partner extra-EU, 2015</t>
    </r>
  </si>
  <si>
    <t>Exports</t>
  </si>
  <si>
    <t>Imports</t>
  </si>
  <si>
    <t>Mode of supply</t>
  </si>
  <si>
    <t>Mode 1 (cross-border supply)</t>
  </si>
  <si>
    <t>Mode 2 (consumption by non-residents in EU-28)</t>
  </si>
  <si>
    <t>Approach</t>
  </si>
  <si>
    <t>Mode 3 (commercial presence)</t>
  </si>
  <si>
    <t>Balance  (exp-imp)</t>
  </si>
  <si>
    <t>Balance / (exp+imp) %</t>
  </si>
  <si>
    <t>Balance (exp-imp)</t>
  </si>
  <si>
    <t>Distribution Services</t>
  </si>
  <si>
    <t>Government</t>
  </si>
  <si>
    <t>Telecomm., computer, information</t>
  </si>
  <si>
    <t>TOTAL</t>
  </si>
  <si>
    <r>
      <rPr>
        <b/>
        <sz val="9"/>
        <color theme="1"/>
        <rFont val="Arial"/>
        <family val="2"/>
      </rPr>
      <t>Goods</t>
    </r>
    <r>
      <rPr>
        <sz val="9"/>
        <color theme="1"/>
        <rFont val="Arial"/>
        <family val="2"/>
      </rPr>
      <t xml:space="preserve"> (balance of payments)***</t>
    </r>
  </si>
  <si>
    <r>
      <rPr>
        <b/>
        <sz val="9"/>
        <color theme="1"/>
        <rFont val="Arial"/>
        <family val="2"/>
      </rPr>
      <t>Total services</t>
    </r>
    <r>
      <rPr>
        <sz val="9"/>
        <color theme="1"/>
        <rFont val="Arial"/>
        <family val="2"/>
      </rPr>
      <t xml:space="preserve"> (Modes 1,2,3 and 4)*</t>
    </r>
  </si>
  <si>
    <r>
      <rPr>
        <b/>
        <sz val="9"/>
        <color theme="1"/>
        <rFont val="Arial"/>
        <family val="2"/>
      </rPr>
      <t>Services without mode 3</t>
    </r>
    <r>
      <rPr>
        <sz val="9"/>
        <color theme="1"/>
        <rFont val="Arial"/>
        <family val="2"/>
      </rPr>
      <t xml:space="preserve"> (Modes 1,2 and 4)*</t>
    </r>
  </si>
  <si>
    <r>
      <rPr>
        <b/>
        <sz val="9"/>
        <rFont val="Arial"/>
        <family val="2"/>
      </rPr>
      <t>ITSS</t>
    </r>
    <r>
      <rPr>
        <sz val="9"/>
        <rFont val="Arial"/>
        <family val="2"/>
      </rPr>
      <t>**</t>
    </r>
  </si>
  <si>
    <t>TOTAL (all modes)</t>
  </si>
  <si>
    <r>
      <t>Mode 4 (</t>
    </r>
    <r>
      <rPr>
        <sz val="9"/>
        <color theme="1"/>
        <rFont val="Arial"/>
        <family val="2"/>
      </rPr>
      <t>suppliers temporarily relocating abroad)</t>
    </r>
  </si>
  <si>
    <t>Construction (10% is included in mode 3)</t>
  </si>
  <si>
    <t>Trade-related services (part of distribution services)</t>
  </si>
  <si>
    <t>(Based on GATS provisions)</t>
  </si>
  <si>
    <t>Balance / (exp+imp), %</t>
  </si>
  <si>
    <t xml:space="preserve">Note: Estimates using the 'Eurostat pilot model'. Modes 1, 2 and 4: ITSS data, adjusted by excluding goods and including </t>
  </si>
  <si>
    <t>distribution services from trade in goods statistics. Mode 3: FATS data.</t>
  </si>
  <si>
    <r>
      <t xml:space="preserve">** </t>
    </r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 xml:space="preserve">Eurostat (online data code:  bop_its6_det) </t>
    </r>
  </si>
  <si>
    <r>
      <t>***</t>
    </r>
    <r>
      <rPr>
        <i/>
        <sz val="9"/>
        <color theme="1"/>
        <rFont val="Arial"/>
        <family val="2"/>
      </rPr>
      <t xml:space="preserve"> Source:</t>
    </r>
    <r>
      <rPr>
        <sz val="9"/>
        <color theme="1"/>
        <rFont val="Arial"/>
        <family val="2"/>
      </rPr>
      <t xml:space="preserve"> Eurostat (online data code: bop_eu6_q)</t>
    </r>
  </si>
  <si>
    <t>billion EUR, 2015</t>
  </si>
  <si>
    <t>Table 1: EU-28 trade balance with non-member countries, Services by different approaches compared to Goods</t>
  </si>
  <si>
    <t xml:space="preserve">* Estimates using the 'Eurostat pilot model'. Modes 1, 2 and 4: ITSS data, adjusted by excluding goods and including distribution services from trade in </t>
  </si>
  <si>
    <t>goods statistics. Mode 3: FATS data.</t>
  </si>
  <si>
    <t>Table 2: EU-28 services trade with non-member countries (extra-EU) broken down by mode of supply</t>
  </si>
  <si>
    <t xml:space="preserve">Note: Estimates using the 'Eurostat pilot model'. Modes 1, 2 and 4: ITSS exports, adjusted by excluding goods </t>
  </si>
  <si>
    <t>and including distribution services from trade in goods statistics. Mode 3: outward FATS data.</t>
  </si>
  <si>
    <t>Figure 3: EU-28 exports of services channelled by mode 1 (cross-border supply) to non-member countries, 2015</t>
  </si>
  <si>
    <t xml:space="preserve">Note: Estimates using the 'Eurostat pilot model'. Modes 1, 2 and 4: ITSS imports, adjusted by excluding goods </t>
  </si>
  <si>
    <t>and including distribution services from trade in goods statistics. Mode 3: inward FATS data.</t>
  </si>
  <si>
    <t>Figure 2:  EU-28 imports of services from non-member countries, 2015</t>
  </si>
  <si>
    <t xml:space="preserve">Note: Estimates using the 'Eurostat pilot model'. ITSS exports, adjusted by excluding goods and including distribution services from trade in goods statistics. </t>
  </si>
  <si>
    <t>Figure 4: EU-28 exports of services channelled by mode 3 (commercial presence) to non-member countries, 2015</t>
  </si>
  <si>
    <t>Note: Estimates using the 'Eurostat pilot model', outward FATS data.</t>
  </si>
  <si>
    <t>Figure 5: EU-28 exports of services to non-member countries, by mode of supply and service item, billion EUR, 2015</t>
  </si>
  <si>
    <t>Figure 6: EU-28 imports of services from non-member countries, by mode of supply and service item, billion EUR, 2015</t>
  </si>
  <si>
    <t>Figure 7: EU-28 exports of services to non-member countries by service item, share of modes of supply (%), 2015</t>
  </si>
  <si>
    <t>Figure 8: EU-28 imports of services from non-member countries by service item, share of modes of supply (%), 2015</t>
  </si>
  <si>
    <t>Government goods and services n.i.e.(not relevant for exports)</t>
  </si>
  <si>
    <t>Figure 9: Share of modes in services exports to the rest of the world by Member State, 2015</t>
  </si>
  <si>
    <t>Figure 10: Share of modes in services imports from the rest of the world by Member State, 2015</t>
  </si>
  <si>
    <t>Missing data were estimated.</t>
  </si>
  <si>
    <t>Table 3: Proportional allocation of EBOPS categories to modes of supply</t>
  </si>
  <si>
    <t xml:space="preserve">Table 4: Simplified description of how services are supplied, from country A to B. </t>
  </si>
  <si>
    <t>Travel services (59% of travel exp. and 75% of imp.)</t>
  </si>
  <si>
    <t>Other business services n.i.e.; Of which: Employment services</t>
  </si>
  <si>
    <t xml:space="preserve">mode 3, million 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</si>
</sst>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3F3F76"/>
      <name val="Calibri"/>
      <family val="2"/>
      <scheme val="minor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1" applyNumberFormat="0" applyAlignment="0" applyProtection="0"/>
    <xf numFmtId="0" fontId="11" fillId="0" borderId="0">
      <alignment/>
      <protection/>
    </xf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  <xf numFmtId="0" fontId="4" fillId="0" borderId="2" xfId="20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/>
    </xf>
    <xf numFmtId="0" fontId="4" fillId="0" borderId="3" xfId="20" applyNumberFormat="1" applyFont="1" applyFill="1" applyBorder="1" applyAlignment="1">
      <alignment/>
    </xf>
    <xf numFmtId="0" fontId="4" fillId="0" borderId="4" xfId="20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 horizontal="left"/>
    </xf>
    <xf numFmtId="0" fontId="4" fillId="0" borderId="5" xfId="20" applyFont="1" applyFill="1" applyBorder="1" applyAlignment="1">
      <alignment horizontal="left"/>
    </xf>
    <xf numFmtId="0" fontId="4" fillId="0" borderId="2" xfId="2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20" applyFont="1" applyFill="1" applyBorder="1" applyAlignment="1">
      <alignment horizontal="left"/>
    </xf>
    <xf numFmtId="0" fontId="4" fillId="0" borderId="3" xfId="20" applyNumberFormat="1" applyFont="1" applyFill="1" applyBorder="1" applyAlignment="1">
      <alignment horizontal="left"/>
    </xf>
    <xf numFmtId="0" fontId="4" fillId="0" borderId="7" xfId="20" applyFont="1" applyFill="1" applyBorder="1" applyAlignment="1">
      <alignment horizontal="left"/>
    </xf>
    <xf numFmtId="0" fontId="4" fillId="0" borderId="4" xfId="20" applyNumberFormat="1" applyFont="1" applyFill="1" applyBorder="1" applyAlignment="1">
      <alignment horizontal="left"/>
    </xf>
    <xf numFmtId="164" fontId="2" fillId="0" borderId="0" xfId="0" applyNumberFormat="1" applyFont="1" applyBorder="1"/>
    <xf numFmtId="164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Border="1"/>
    <xf numFmtId="0" fontId="7" fillId="0" borderId="0" xfId="0" applyFont="1"/>
    <xf numFmtId="1" fontId="7" fillId="0" borderId="0" xfId="0" applyNumberFormat="1" applyFont="1"/>
    <xf numFmtId="0" fontId="8" fillId="0" borderId="0" xfId="0" applyFont="1"/>
    <xf numFmtId="3" fontId="2" fillId="0" borderId="0" xfId="0" applyNumberFormat="1" applyFont="1"/>
    <xf numFmtId="166" fontId="2" fillId="0" borderId="0" xfId="0" applyNumberFormat="1" applyFont="1"/>
    <xf numFmtId="1" fontId="2" fillId="0" borderId="0" xfId="0" applyNumberFormat="1" applyFont="1" applyBorder="1"/>
    <xf numFmtId="1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8" xfId="0" applyFont="1" applyBorder="1"/>
    <xf numFmtId="3" fontId="2" fillId="0" borderId="0" xfId="0" applyNumberFormat="1" applyFont="1" applyBorder="1"/>
    <xf numFmtId="1" fontId="3" fillId="0" borderId="0" xfId="0" applyNumberFormat="1" applyFont="1" applyFill="1" applyBorder="1" applyAlignment="1">
      <alignment/>
    </xf>
    <xf numFmtId="0" fontId="2" fillId="0" borderId="9" xfId="0" applyFont="1" applyBorder="1"/>
    <xf numFmtId="0" fontId="2" fillId="0" borderId="10" xfId="0" applyFont="1" applyBorder="1"/>
    <xf numFmtId="3" fontId="2" fillId="0" borderId="0" xfId="0" applyNumberFormat="1" applyFont="1" applyFill="1"/>
    <xf numFmtId="0" fontId="2" fillId="0" borderId="9" xfId="0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" fontId="2" fillId="0" borderId="0" xfId="0" applyNumberFormat="1" applyFont="1" applyFill="1"/>
    <xf numFmtId="9" fontId="2" fillId="0" borderId="0" xfId="0" applyNumberFormat="1" applyFont="1"/>
    <xf numFmtId="2" fontId="2" fillId="0" borderId="0" xfId="0" applyNumberFormat="1" applyFont="1" applyAlignment="1">
      <alignment horizontal="center"/>
    </xf>
    <xf numFmtId="1" fontId="3" fillId="0" borderId="8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8" xfId="0" applyNumberFormat="1" applyFont="1" applyFill="1" applyBorder="1"/>
    <xf numFmtId="164" fontId="2" fillId="0" borderId="8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3" fontId="9" fillId="0" borderId="8" xfId="0" applyNumberFormat="1" applyFont="1" applyBorder="1" applyAlignment="1">
      <alignment horizontal="right" vertical="center"/>
    </xf>
    <xf numFmtId="1" fontId="9" fillId="0" borderId="8" xfId="0" applyNumberFormat="1" applyFont="1" applyBorder="1" applyAlignment="1">
      <alignment horizontal="right" vertical="center"/>
    </xf>
    <xf numFmtId="164" fontId="9" fillId="0" borderId="8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5" fillId="3" borderId="11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0" fillId="0" borderId="12" xfId="0" applyFont="1" applyFill="1" applyBorder="1"/>
    <xf numFmtId="165" fontId="2" fillId="0" borderId="9" xfId="0" applyNumberFormat="1" applyFont="1" applyFill="1" applyBorder="1"/>
    <xf numFmtId="0" fontId="10" fillId="0" borderId="13" xfId="0" applyFont="1" applyFill="1" applyBorder="1"/>
    <xf numFmtId="0" fontId="10" fillId="0" borderId="14" xfId="0" applyFont="1" applyFill="1" applyBorder="1"/>
    <xf numFmtId="0" fontId="14" fillId="0" borderId="0" xfId="0" applyFont="1" applyAlignment="1">
      <alignment horizontal="left" vertical="center"/>
    </xf>
    <xf numFmtId="0" fontId="12" fillId="0" borderId="0" xfId="0" applyFont="1"/>
    <xf numFmtId="0" fontId="15" fillId="0" borderId="0" xfId="0" applyFont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2" xfId="2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3" xfId="2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4" xfId="2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top" wrapText="1"/>
    </xf>
    <xf numFmtId="0" fontId="5" fillId="3" borderId="11" xfId="0" applyNumberFormat="1" applyFont="1" applyFill="1" applyBorder="1" applyAlignment="1">
      <alignment horizontal="center" vertical="top" wrapText="1"/>
    </xf>
    <xf numFmtId="0" fontId="5" fillId="3" borderId="11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center" wrapText="1"/>
    </xf>
    <xf numFmtId="0" fontId="2" fillId="0" borderId="0" xfId="0" applyFont="1" applyBorder="1"/>
    <xf numFmtId="0" fontId="10" fillId="0" borderId="0" xfId="0" applyFont="1" applyFill="1" applyBorder="1"/>
    <xf numFmtId="165" fontId="2" fillId="0" borderId="0" xfId="0" applyNumberFormat="1" applyFont="1" applyFill="1" applyBorder="1"/>
    <xf numFmtId="0" fontId="10" fillId="0" borderId="9" xfId="0" applyFont="1" applyFill="1" applyBorder="1"/>
    <xf numFmtId="3" fontId="2" fillId="0" borderId="9" xfId="0" applyNumberFormat="1" applyFont="1" applyFill="1" applyBorder="1"/>
    <xf numFmtId="0" fontId="2" fillId="0" borderId="9" xfId="0" applyFont="1" applyFill="1" applyBorder="1" applyAlignment="1">
      <alignment horizontal="right"/>
    </xf>
    <xf numFmtId="0" fontId="2" fillId="0" borderId="9" xfId="0" applyFont="1" applyFill="1" applyBorder="1"/>
    <xf numFmtId="3" fontId="2" fillId="0" borderId="9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put" xfId="20"/>
    <cellStyle name="Normal 2" xfId="21"/>
  </cellStyles>
  <dxfs count="1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EU-28 exports of services</a:t>
            </a: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 non-member countries</a:t>
            </a: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2015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0175"/>
                  <c:y val="0.023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075"/>
                  <c:y val="-0.063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1'!$A$2:$D$2</c:f>
              <c:strCache/>
            </c:strRef>
          </c:cat>
          <c:val>
            <c:numRef>
              <c:f>'Figure 1'!$A$3:$D$3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Share of modes in services imports from the rest of the world by Member State, 2015</a:t>
            </a:r>
          </a:p>
        </c:rich>
      </c:tx>
      <c:layout>
        <c:manualLayout>
          <c:xMode val="edge"/>
          <c:yMode val="edge"/>
          <c:x val="0.006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125"/>
          <c:w val="0.82125"/>
          <c:h val="0.88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Figure10!$B$2</c:f>
              <c:strCache>
                <c:ptCount val="1"/>
                <c:pt idx="0">
                  <c:v>Mode 1 with 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Figure10!$A$3:$A$30</c:f>
              <c:strCache/>
            </c:strRef>
          </c:cat>
          <c:val>
            <c:numRef>
              <c:f>Figure10!$B$3:$B$30</c:f>
              <c:numCache/>
            </c:numRef>
          </c:val>
        </c:ser>
        <c:ser>
          <c:idx val="1"/>
          <c:order val="1"/>
          <c:tx>
            <c:strRef>
              <c:f>Figure10!$C$2</c:f>
              <c:strCache>
                <c:ptCount val="1"/>
                <c:pt idx="0">
                  <c:v>Mode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Figure10!$A$3:$A$30</c:f>
              <c:strCache/>
            </c:strRef>
          </c:cat>
          <c:val>
            <c:numRef>
              <c:f>Figure10!$C$3:$C$30</c:f>
              <c:numCache/>
            </c:numRef>
          </c:val>
        </c:ser>
        <c:ser>
          <c:idx val="2"/>
          <c:order val="2"/>
          <c:tx>
            <c:strRef>
              <c:f>Figure10!$D$2</c:f>
              <c:strCache>
                <c:ptCount val="1"/>
                <c:pt idx="0">
                  <c:v>Mode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Figure10!$A$3:$A$30</c:f>
              <c:strCache/>
            </c:strRef>
          </c:cat>
          <c:val>
            <c:numRef>
              <c:f>Figure10!$D$3:$D$30</c:f>
              <c:numCache/>
            </c:numRef>
          </c:val>
        </c:ser>
        <c:ser>
          <c:idx val="3"/>
          <c:order val="3"/>
          <c:tx>
            <c:strRef>
              <c:f>Figure10!$E$2</c:f>
              <c:strCache>
                <c:ptCount val="1"/>
                <c:pt idx="0">
                  <c:v>Mode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Figure10!$A$3:$A$30</c:f>
              <c:strCache/>
            </c:strRef>
          </c:cat>
          <c:val>
            <c:numRef>
              <c:f>Figure10!$E$3:$E$30</c:f>
              <c:numCache/>
            </c:numRef>
          </c:val>
        </c:ser>
        <c:overlap val="100"/>
        <c:axId val="54626930"/>
        <c:axId val="47139691"/>
      </c:barChart>
      <c:catAx>
        <c:axId val="546269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47139691"/>
        <c:crosses val="autoZero"/>
        <c:auto val="1"/>
        <c:lblOffset val="100"/>
        <c:noMultiLvlLbl val="0"/>
      </c:catAx>
      <c:valAx>
        <c:axId val="47139691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5462693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EU-28 imports of services from non-member countries, 2015</a:t>
            </a:r>
          </a:p>
        </c:rich>
      </c:tx>
      <c:layout>
        <c:manualLayout>
          <c:xMode val="edge"/>
          <c:yMode val="edge"/>
          <c:x val="0.009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1425"/>
          <c:y val="0.3075"/>
          <c:w val="0.379"/>
          <c:h val="0.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2'!$A$3:$D$3</c:f>
              <c:strCache/>
            </c:strRef>
          </c:cat>
          <c:val>
            <c:numRef>
              <c:f>'Figure 2'!$A$4:$D$4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EU-28 exports of services channelled by mode 1 (cross-border supply) to non-member countries, 2015</a:t>
            </a:r>
          </a:p>
        </c:rich>
      </c:tx>
      <c:layout>
        <c:manualLayout>
          <c:xMode val="edge"/>
          <c:yMode val="edge"/>
          <c:x val="0.006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135"/>
          <c:y val="0.27875"/>
          <c:w val="0.48475"/>
          <c:h val="0.6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6"/>
              <c:layout>
                <c:manualLayout>
                  <c:x val="-0.01875"/>
                  <c:y val="-0.07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85"/>
                  <c:y val="-0.07075"/>
                </c:manualLayout>
              </c:layout>
              <c:numFmt formatCode="0\ 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3'!$A$7:$A$14</c:f>
              <c:strCache/>
            </c:strRef>
          </c:cat>
          <c:val>
            <c:numRef>
              <c:f>'Figure 3'!$B$7:$B$14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EU-28 exports of services channelled by mode 3 (commercial presence) to non-member countries, 2015</a:t>
            </a:r>
          </a:p>
        </c:rich>
      </c:tx>
      <c:layout>
        <c:manualLayout>
          <c:xMode val="edge"/>
          <c:yMode val="edge"/>
          <c:x val="0.009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975"/>
          <c:y val="0.37775"/>
          <c:w val="0.49175"/>
          <c:h val="0.50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rgbClr val="B9C31E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9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Lbls>
            <c:dLbl>
              <c:idx val="6"/>
              <c:layout>
                <c:manualLayout>
                  <c:x val="-0.091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1435"/>
                  <c:y val="-0.0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1125"/>
                  <c:y val="-0.14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585"/>
                  <c:y val="-0.10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4'!$C$4:$C$13</c:f>
              <c:strCache/>
            </c:strRef>
          </c:cat>
          <c:val>
            <c:numRef>
              <c:f>'Figure 4'!$D$4:$D$13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EU-28 exports of services to non-member countries, by mode of supply and service item, billion EUR, 2015</a:t>
            </a:r>
          </a:p>
        </c:rich>
      </c:tx>
      <c:layout>
        <c:manualLayout>
          <c:xMode val="edge"/>
          <c:yMode val="edge"/>
          <c:x val="0.00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6925"/>
          <c:w val="0.954"/>
          <c:h val="0.84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Mode 1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5'!$A$4:$A$15</c:f>
              <c:strCache/>
            </c:strRef>
          </c:cat>
          <c:val>
            <c:numRef>
              <c:f>'Figure 5'!$B$4:$B$15</c:f>
              <c:numCache/>
            </c:numRef>
          </c:val>
        </c:ser>
        <c:ser>
          <c:idx val="1"/>
          <c:order val="1"/>
          <c:tx>
            <c:strRef>
              <c:f>'Figure 5'!$C$3</c:f>
              <c:strCache>
                <c:ptCount val="1"/>
                <c:pt idx="0">
                  <c:v>Mode 2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5'!$A$4:$A$15</c:f>
              <c:strCache/>
            </c:strRef>
          </c:cat>
          <c:val>
            <c:numRef>
              <c:f>'Figure 5'!$C$4:$C$15</c:f>
              <c:numCache/>
            </c:numRef>
          </c:val>
        </c:ser>
        <c:ser>
          <c:idx val="2"/>
          <c:order val="2"/>
          <c:tx>
            <c:strRef>
              <c:f>'Figure 5'!$D$3</c:f>
              <c:strCache>
                <c:ptCount val="1"/>
                <c:pt idx="0">
                  <c:v>Mode 3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5'!$A$4:$A$15</c:f>
              <c:strCache/>
            </c:strRef>
          </c:cat>
          <c:val>
            <c:numRef>
              <c:f>'Figure 5'!$D$4:$D$15</c:f>
              <c:numCache/>
            </c:numRef>
          </c:val>
        </c:ser>
        <c:ser>
          <c:idx val="3"/>
          <c:order val="3"/>
          <c:tx>
            <c:strRef>
              <c:f>'Figure 5'!$E$3</c:f>
              <c:strCache>
                <c:ptCount val="1"/>
                <c:pt idx="0">
                  <c:v>Mode 4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5'!$A$4:$A$15</c:f>
              <c:strCache/>
            </c:strRef>
          </c:cat>
          <c:val>
            <c:numRef>
              <c:f>'Figure 5'!$E$4:$E$15</c:f>
              <c:numCache/>
            </c:numRef>
          </c:val>
        </c:ser>
        <c:overlap val="100"/>
        <c:axId val="40817116"/>
        <c:axId val="37895405"/>
      </c:barChart>
      <c:catAx>
        <c:axId val="408171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95405"/>
        <c:crosses val="autoZero"/>
        <c:auto val="1"/>
        <c:lblOffset val="100"/>
        <c:noMultiLvlLbl val="0"/>
      </c:catAx>
      <c:valAx>
        <c:axId val="37895405"/>
        <c:scaling>
          <c:orientation val="minMax"/>
          <c:max val="45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#,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817116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sz="1000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"/>
        <c:minorUnit val="1000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EU-28 imports of services from non-member countries, by mode of supply and service item, billion EUR, 2015</a:t>
            </a:r>
          </a:p>
        </c:rich>
      </c:tx>
      <c:layout>
        <c:manualLayout>
          <c:xMode val="edge"/>
          <c:yMode val="edge"/>
          <c:x val="0.00625"/>
          <c:y val="0.014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3175"/>
          <c:w val="0.942"/>
          <c:h val="0.76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6'!$C$3</c:f>
              <c:strCache>
                <c:ptCount val="1"/>
                <c:pt idx="0">
                  <c:v>Mode 1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6'!$B$4:$B$16</c:f>
              <c:strCache/>
            </c:strRef>
          </c:cat>
          <c:val>
            <c:numRef>
              <c:f>'Figure 6'!$C$4:$C$16</c:f>
              <c:numCache/>
            </c:numRef>
          </c:val>
        </c:ser>
        <c:ser>
          <c:idx val="1"/>
          <c:order val="1"/>
          <c:tx>
            <c:strRef>
              <c:f>'Figure 6'!$D$3</c:f>
              <c:strCache>
                <c:ptCount val="1"/>
                <c:pt idx="0">
                  <c:v>Mode 2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6'!$B$4:$B$16</c:f>
              <c:strCache/>
            </c:strRef>
          </c:cat>
          <c:val>
            <c:numRef>
              <c:f>'Figure 6'!$D$4:$D$16</c:f>
              <c:numCache/>
            </c:numRef>
          </c:val>
        </c:ser>
        <c:ser>
          <c:idx val="2"/>
          <c:order val="2"/>
          <c:tx>
            <c:strRef>
              <c:f>'Figure 6'!$E$3</c:f>
              <c:strCache>
                <c:ptCount val="1"/>
                <c:pt idx="0">
                  <c:v>Mode 3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6'!$B$4:$B$16</c:f>
              <c:strCache/>
            </c:strRef>
          </c:cat>
          <c:val>
            <c:numRef>
              <c:f>'Figure 6'!$E$4:$E$16</c:f>
              <c:numCache/>
            </c:numRef>
          </c:val>
        </c:ser>
        <c:ser>
          <c:idx val="3"/>
          <c:order val="3"/>
          <c:tx>
            <c:strRef>
              <c:f>'Figure 6'!$F$3</c:f>
              <c:strCache>
                <c:ptCount val="1"/>
                <c:pt idx="0">
                  <c:v>Mode 4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6'!$B$4:$B$16</c:f>
              <c:strCache/>
            </c:strRef>
          </c:cat>
          <c:val>
            <c:numRef>
              <c:f>'Figure 6'!$F$4:$F$16</c:f>
              <c:numCache/>
            </c:numRef>
          </c:val>
        </c:ser>
        <c:overlap val="100"/>
        <c:axId val="34611738"/>
        <c:axId val="64775027"/>
      </c:barChart>
      <c:catAx>
        <c:axId val="346117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75027"/>
        <c:crosses val="autoZero"/>
        <c:auto val="1"/>
        <c:lblOffset val="100"/>
        <c:noMultiLvlLbl val="0"/>
      </c:catAx>
      <c:valAx>
        <c:axId val="64775027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611738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sz="1000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EU-28 exports of services to non-member countries by service item, share of modes of supply (%), 2015</a:t>
            </a:r>
          </a:p>
        </c:rich>
      </c:tx>
      <c:layout>
        <c:manualLayout>
          <c:xMode val="edge"/>
          <c:yMode val="edge"/>
          <c:x val="0.005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825"/>
          <c:w val="0.97"/>
          <c:h val="0.8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7'!$C$4</c:f>
              <c:strCache>
                <c:ptCount val="1"/>
                <c:pt idx="0">
                  <c:v>Mode 1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7'!$B$5:$B$16</c:f>
              <c:strCache/>
            </c:strRef>
          </c:cat>
          <c:val>
            <c:numRef>
              <c:f>'Figure 7'!$C$5:$C$16</c:f>
              <c:numCache/>
            </c:numRef>
          </c:val>
        </c:ser>
        <c:ser>
          <c:idx val="1"/>
          <c:order val="1"/>
          <c:tx>
            <c:strRef>
              <c:f>'Figure 7'!$D$4</c:f>
              <c:strCache>
                <c:ptCount val="1"/>
                <c:pt idx="0">
                  <c:v>Mode 2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7'!$B$5:$B$16</c:f>
              <c:strCache/>
            </c:strRef>
          </c:cat>
          <c:val>
            <c:numRef>
              <c:f>'Figure 7'!$D$5:$D$16</c:f>
              <c:numCache/>
            </c:numRef>
          </c:val>
        </c:ser>
        <c:ser>
          <c:idx val="2"/>
          <c:order val="2"/>
          <c:tx>
            <c:strRef>
              <c:f>'Figure 7'!$E$4</c:f>
              <c:strCache>
                <c:ptCount val="1"/>
                <c:pt idx="0">
                  <c:v>Mode 3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7'!$B$5:$B$16</c:f>
              <c:strCache/>
            </c:strRef>
          </c:cat>
          <c:val>
            <c:numRef>
              <c:f>'Figure 7'!$E$5:$E$16</c:f>
              <c:numCache/>
            </c:numRef>
          </c:val>
        </c:ser>
        <c:ser>
          <c:idx val="3"/>
          <c:order val="3"/>
          <c:tx>
            <c:strRef>
              <c:f>'Figure 7'!$F$4</c:f>
              <c:strCache>
                <c:ptCount val="1"/>
                <c:pt idx="0">
                  <c:v>Mode 4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7'!$B$5:$B$16</c:f>
              <c:strCache/>
            </c:strRef>
          </c:cat>
          <c:val>
            <c:numRef>
              <c:f>'Figure 7'!$F$5:$F$16</c:f>
              <c:numCache/>
            </c:numRef>
          </c:val>
        </c:ser>
        <c:overlap val="100"/>
        <c:axId val="51388616"/>
        <c:axId val="14411945"/>
      </c:barChart>
      <c:catAx>
        <c:axId val="513886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11945"/>
        <c:crosses val="autoZero"/>
        <c:auto val="1"/>
        <c:lblOffset val="100"/>
        <c:noMultiLvlLbl val="0"/>
      </c:catAx>
      <c:valAx>
        <c:axId val="144119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38861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EU-28 imports of services from non-member countries by service item, share of modes of supply (%), 2015</a:t>
            </a:r>
          </a:p>
        </c:rich>
      </c:tx>
      <c:layout>
        <c:manualLayout>
          <c:xMode val="edge"/>
          <c:yMode val="edge"/>
          <c:x val="0.0065"/>
          <c:y val="0.014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3175"/>
          <c:w val="0.96475"/>
          <c:h val="0.76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8'!$C$3</c:f>
              <c:strCache>
                <c:ptCount val="1"/>
                <c:pt idx="0">
                  <c:v>Mode 1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8'!$B$4:$B$16</c:f>
              <c:strCache/>
            </c:strRef>
          </c:cat>
          <c:val>
            <c:numRef>
              <c:f>'Figure 8'!$C$4:$C$16</c:f>
              <c:numCache/>
            </c:numRef>
          </c:val>
        </c:ser>
        <c:ser>
          <c:idx val="1"/>
          <c:order val="1"/>
          <c:tx>
            <c:strRef>
              <c:f>'Figure 8'!$D$3</c:f>
              <c:strCache>
                <c:ptCount val="1"/>
                <c:pt idx="0">
                  <c:v>Mode 2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8'!$B$4:$B$16</c:f>
              <c:strCache/>
            </c:strRef>
          </c:cat>
          <c:val>
            <c:numRef>
              <c:f>'Figure 8'!$D$4:$D$16</c:f>
              <c:numCache/>
            </c:numRef>
          </c:val>
        </c:ser>
        <c:ser>
          <c:idx val="2"/>
          <c:order val="2"/>
          <c:tx>
            <c:strRef>
              <c:f>'Figure 8'!$E$3</c:f>
              <c:strCache>
                <c:ptCount val="1"/>
                <c:pt idx="0">
                  <c:v>Mode 3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8'!$B$4:$B$16</c:f>
              <c:strCache/>
            </c:strRef>
          </c:cat>
          <c:val>
            <c:numRef>
              <c:f>'Figure 8'!$E$4:$E$16</c:f>
              <c:numCache/>
            </c:numRef>
          </c:val>
        </c:ser>
        <c:ser>
          <c:idx val="3"/>
          <c:order val="3"/>
          <c:tx>
            <c:strRef>
              <c:f>'Figure 8'!$F$3</c:f>
              <c:strCache>
                <c:ptCount val="1"/>
                <c:pt idx="0">
                  <c:v>Mode 4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8'!$B$4:$B$16</c:f>
              <c:strCache/>
            </c:strRef>
          </c:cat>
          <c:val>
            <c:numRef>
              <c:f>'Figure 8'!$F$4:$F$16</c:f>
              <c:numCache/>
            </c:numRef>
          </c:val>
        </c:ser>
        <c:overlap val="100"/>
        <c:axId val="65242470"/>
        <c:axId val="27751951"/>
      </c:barChart>
      <c:catAx>
        <c:axId val="652424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51951"/>
        <c:crosses val="autoZero"/>
        <c:auto val="1"/>
        <c:lblOffset val="100"/>
        <c:noMultiLvlLbl val="0"/>
      </c:catAx>
      <c:valAx>
        <c:axId val="277519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24247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Share of modes in services exports to the rest of the world by Member State, 2015</a:t>
            </a:r>
          </a:p>
        </c:rich>
      </c:tx>
      <c:layout>
        <c:manualLayout>
          <c:xMode val="edge"/>
          <c:yMode val="edge"/>
          <c:x val="0.00825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305"/>
          <c:w val="0.7745"/>
          <c:h val="0.8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9'!$B$1</c:f>
              <c:strCache>
                <c:ptCount val="1"/>
                <c:pt idx="0">
                  <c:v>Mode 1 with 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9'!$A$2:$A$29</c:f>
              <c:strCache/>
            </c:strRef>
          </c:cat>
          <c:val>
            <c:numRef>
              <c:f>'figure 9'!$B$2:$B$29</c:f>
              <c:numCache/>
            </c:numRef>
          </c:val>
        </c:ser>
        <c:ser>
          <c:idx val="1"/>
          <c:order val="1"/>
          <c:tx>
            <c:strRef>
              <c:f>'figure 9'!$C$1</c:f>
              <c:strCache>
                <c:ptCount val="1"/>
                <c:pt idx="0">
                  <c:v>Mode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9'!$A$2:$A$29</c:f>
              <c:strCache/>
            </c:strRef>
          </c:cat>
          <c:val>
            <c:numRef>
              <c:f>'figure 9'!$C$2:$C$29</c:f>
              <c:numCache/>
            </c:numRef>
          </c:val>
        </c:ser>
        <c:ser>
          <c:idx val="2"/>
          <c:order val="2"/>
          <c:tx>
            <c:strRef>
              <c:f>'figure 9'!$D$1</c:f>
              <c:strCache>
                <c:ptCount val="1"/>
                <c:pt idx="0">
                  <c:v>Mode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9'!$A$2:$A$29</c:f>
              <c:strCache/>
            </c:strRef>
          </c:cat>
          <c:val>
            <c:numRef>
              <c:f>'figure 9'!$D$2:$D$29</c:f>
              <c:numCache/>
            </c:numRef>
          </c:val>
        </c:ser>
        <c:ser>
          <c:idx val="3"/>
          <c:order val="3"/>
          <c:tx>
            <c:strRef>
              <c:f>'figure 9'!$E$1</c:f>
              <c:strCache>
                <c:ptCount val="1"/>
                <c:pt idx="0">
                  <c:v>Mode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9'!$A$2:$A$29</c:f>
              <c:strCache/>
            </c:strRef>
          </c:cat>
          <c:val>
            <c:numRef>
              <c:f>'figure 9'!$E$2:$E$29</c:f>
              <c:numCache/>
            </c:numRef>
          </c:val>
        </c:ser>
        <c:overlap val="100"/>
        <c:axId val="30794612"/>
        <c:axId val="45326629"/>
      </c:barChart>
      <c:catAx>
        <c:axId val="307946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5326629"/>
        <c:crosses val="autoZero"/>
        <c:auto val="1"/>
        <c:lblOffset val="100"/>
        <c:noMultiLvlLbl val="0"/>
      </c:catAx>
      <c:valAx>
        <c:axId val="45326629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3079461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10</xdr:row>
      <xdr:rowOff>0</xdr:rowOff>
    </xdr:from>
    <xdr:to>
      <xdr:col>5</xdr:col>
      <xdr:colOff>762000</xdr:colOff>
      <xdr:row>29</xdr:row>
      <xdr:rowOff>95250</xdr:rowOff>
    </xdr:to>
    <xdr:graphicFrame macro="">
      <xdr:nvGraphicFramePr>
        <xdr:cNvPr id="3" name="Chart 2"/>
        <xdr:cNvGraphicFramePr/>
      </xdr:nvGraphicFramePr>
      <xdr:xfrm>
        <a:off x="104775" y="1905000"/>
        <a:ext cx="55149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114300</xdr:colOff>
      <xdr:row>1</xdr:row>
      <xdr:rowOff>76200</xdr:rowOff>
    </xdr:from>
    <xdr:ext cx="7791450" cy="4371975"/>
    <xdr:graphicFrame macro="">
      <xdr:nvGraphicFramePr>
        <xdr:cNvPr id="3" name="Chart 2"/>
        <xdr:cNvGraphicFramePr/>
      </xdr:nvGraphicFramePr>
      <xdr:xfrm>
        <a:off x="3562350" y="276225"/>
        <a:ext cx="77914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95250</xdr:rowOff>
    </xdr:from>
    <xdr:to>
      <xdr:col>10</xdr:col>
      <xdr:colOff>28575</xdr:colOff>
      <xdr:row>46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57200"/>
          <a:ext cx="6162675" cy="6724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76200</xdr:rowOff>
    </xdr:from>
    <xdr:ext cx="5610225" cy="3800475"/>
    <xdr:graphicFrame macro="">
      <xdr:nvGraphicFramePr>
        <xdr:cNvPr id="3" name="Chart 2"/>
        <xdr:cNvGraphicFramePr/>
      </xdr:nvGraphicFramePr>
      <xdr:xfrm>
        <a:off x="0" y="1238250"/>
        <a:ext cx="5610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2</xdr:row>
      <xdr:rowOff>47625</xdr:rowOff>
    </xdr:from>
    <xdr:ext cx="8048625" cy="6124575"/>
    <xdr:graphicFrame macro="">
      <xdr:nvGraphicFramePr>
        <xdr:cNvPr id="2" name="Chart 1"/>
        <xdr:cNvGraphicFramePr/>
      </xdr:nvGraphicFramePr>
      <xdr:xfrm>
        <a:off x="4124325" y="438150"/>
        <a:ext cx="80486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466725</xdr:colOff>
      <xdr:row>2</xdr:row>
      <xdr:rowOff>47625</xdr:rowOff>
    </xdr:from>
    <xdr:ext cx="5305425" cy="5534025"/>
    <xdr:graphicFrame macro="">
      <xdr:nvGraphicFramePr>
        <xdr:cNvPr id="3" name="Chart 2"/>
        <xdr:cNvGraphicFramePr/>
      </xdr:nvGraphicFramePr>
      <xdr:xfrm>
        <a:off x="4991100" y="438150"/>
        <a:ext cx="53054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17</xdr:row>
      <xdr:rowOff>104775</xdr:rowOff>
    </xdr:from>
    <xdr:ext cx="10077450" cy="5095875"/>
    <xdr:graphicFrame macro="">
      <xdr:nvGraphicFramePr>
        <xdr:cNvPr id="2" name="Chart 1"/>
        <xdr:cNvGraphicFramePr/>
      </xdr:nvGraphicFramePr>
      <xdr:xfrm>
        <a:off x="247650" y="3352800"/>
        <a:ext cx="100774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18</xdr:row>
      <xdr:rowOff>0</xdr:rowOff>
    </xdr:from>
    <xdr:ext cx="7991475" cy="4010025"/>
    <xdr:graphicFrame macro="">
      <xdr:nvGraphicFramePr>
        <xdr:cNvPr id="2" name="Chart 1"/>
        <xdr:cNvGraphicFramePr/>
      </xdr:nvGraphicFramePr>
      <xdr:xfrm>
        <a:off x="371475" y="3438525"/>
        <a:ext cx="7991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428625</xdr:colOff>
      <xdr:row>1</xdr:row>
      <xdr:rowOff>66675</xdr:rowOff>
    </xdr:from>
    <xdr:ext cx="9334500" cy="4876800"/>
    <xdr:graphicFrame macro="">
      <xdr:nvGraphicFramePr>
        <xdr:cNvPr id="3" name="Chart 2"/>
        <xdr:cNvGraphicFramePr/>
      </xdr:nvGraphicFramePr>
      <xdr:xfrm>
        <a:off x="7962900" y="266700"/>
        <a:ext cx="93345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323850</xdr:colOff>
      <xdr:row>1</xdr:row>
      <xdr:rowOff>104775</xdr:rowOff>
    </xdr:from>
    <xdr:ext cx="7953375" cy="4038600"/>
    <xdr:graphicFrame macro="">
      <xdr:nvGraphicFramePr>
        <xdr:cNvPr id="2" name="Chart 1"/>
        <xdr:cNvGraphicFramePr/>
      </xdr:nvGraphicFramePr>
      <xdr:xfrm>
        <a:off x="5886450" y="304800"/>
        <a:ext cx="79533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3</xdr:row>
      <xdr:rowOff>38100</xdr:rowOff>
    </xdr:from>
    <xdr:ext cx="6181725" cy="4057650"/>
    <xdr:graphicFrame macro="">
      <xdr:nvGraphicFramePr>
        <xdr:cNvPr id="4" name="Chart 3"/>
        <xdr:cNvGraphicFramePr/>
      </xdr:nvGraphicFramePr>
      <xdr:xfrm>
        <a:off x="4895850" y="619125"/>
        <a:ext cx="61817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zoomScale="140" zoomScaleNormal="140" workbookViewId="0" topLeftCell="A1">
      <selection activeCell="A19" sqref="A19"/>
    </sheetView>
  </sheetViews>
  <sheetFormatPr defaultColWidth="9.140625" defaultRowHeight="15"/>
  <cols>
    <col min="1" max="1" width="38.8515625" style="1" customWidth="1"/>
    <col min="2" max="4" width="20.7109375" style="1" customWidth="1"/>
    <col min="5" max="5" width="20.28125" style="1" customWidth="1"/>
    <col min="6" max="6" width="9.421875" style="1" bestFit="1" customWidth="1"/>
    <col min="7" max="16384" width="9.140625" style="1" customWidth="1"/>
  </cols>
  <sheetData>
    <row r="2" ht="15.75">
      <c r="A2" s="72" t="s">
        <v>172</v>
      </c>
    </row>
    <row r="3" ht="12.75">
      <c r="A3" s="73" t="s">
        <v>171</v>
      </c>
    </row>
    <row r="4" spans="1:5" ht="15">
      <c r="A4" s="58" t="s">
        <v>148</v>
      </c>
      <c r="B4" s="58" t="s">
        <v>143</v>
      </c>
      <c r="C4" s="58" t="s">
        <v>144</v>
      </c>
      <c r="D4" s="58" t="s">
        <v>150</v>
      </c>
      <c r="E4" s="59" t="s">
        <v>151</v>
      </c>
    </row>
    <row r="5" spans="1:5" ht="15">
      <c r="A5" s="33" t="s">
        <v>158</v>
      </c>
      <c r="B5" s="47">
        <v>2314.86534611714</v>
      </c>
      <c r="C5" s="47">
        <v>2082.4049549323895</v>
      </c>
      <c r="D5" s="36">
        <v>232.46039118475028</v>
      </c>
      <c r="E5" s="31">
        <v>5.286470361607454</v>
      </c>
    </row>
    <row r="6" spans="1:5" ht="15">
      <c r="A6" s="33" t="s">
        <v>159</v>
      </c>
      <c r="B6" s="47">
        <v>862.9986183307287</v>
      </c>
      <c r="C6" s="47">
        <v>827.4145710253875</v>
      </c>
      <c r="D6" s="36">
        <v>35.58404730534119</v>
      </c>
      <c r="E6" s="31">
        <v>2.1050502640064743</v>
      </c>
    </row>
    <row r="7" spans="1:5" ht="15">
      <c r="A7" s="32" t="s">
        <v>160</v>
      </c>
      <c r="B7" s="47">
        <v>871.7776</v>
      </c>
      <c r="C7" s="47">
        <v>733.1539</v>
      </c>
      <c r="D7" s="36">
        <v>138.62369999999999</v>
      </c>
      <c r="E7" s="31">
        <v>8.637359289165923</v>
      </c>
    </row>
    <row r="8" spans="1:5" ht="15">
      <c r="A8" s="34" t="s">
        <v>157</v>
      </c>
      <c r="B8" s="48">
        <v>1847.809</v>
      </c>
      <c r="C8" s="48">
        <v>1709.727</v>
      </c>
      <c r="D8" s="46">
        <v>138.08199999999988</v>
      </c>
      <c r="E8" s="49">
        <v>3.881394313367451</v>
      </c>
    </row>
    <row r="10" ht="15" customHeight="1">
      <c r="A10" s="60" t="s">
        <v>173</v>
      </c>
    </row>
    <row r="11" spans="1:5" ht="15" customHeight="1">
      <c r="A11" s="60" t="s">
        <v>174</v>
      </c>
      <c r="B11" s="60"/>
      <c r="C11" s="60"/>
      <c r="D11" s="60"/>
      <c r="E11" s="60"/>
    </row>
    <row r="12" spans="1:5" ht="15">
      <c r="A12" s="60" t="s">
        <v>169</v>
      </c>
      <c r="B12" s="60"/>
      <c r="C12" s="60"/>
      <c r="D12" s="60"/>
      <c r="E12" s="60"/>
    </row>
    <row r="13" spans="1:5" ht="15">
      <c r="A13" s="60" t="s">
        <v>170</v>
      </c>
      <c r="B13" s="60"/>
      <c r="C13" s="60"/>
      <c r="D13" s="60"/>
      <c r="E13" s="6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 topLeftCell="A1">
      <selection activeCell="E31" sqref="E31"/>
    </sheetView>
  </sheetViews>
  <sheetFormatPr defaultColWidth="9.140625" defaultRowHeight="15"/>
  <cols>
    <col min="1" max="1" width="9.140625" style="1" customWidth="1"/>
    <col min="2" max="2" width="28.57421875" style="1" customWidth="1"/>
    <col min="3" max="16384" width="9.140625" style="1" customWidth="1"/>
  </cols>
  <sheetData>
    <row r="1" ht="15.75">
      <c r="A1" s="61" t="s">
        <v>188</v>
      </c>
    </row>
    <row r="2" ht="12"/>
    <row r="3" spans="1:7" ht="13.5" customHeight="1">
      <c r="A3" s="37"/>
      <c r="B3" s="37"/>
      <c r="C3" s="41" t="s">
        <v>47</v>
      </c>
      <c r="D3" s="41" t="s">
        <v>45</v>
      </c>
      <c r="E3" s="41" t="s">
        <v>48</v>
      </c>
      <c r="F3" s="41" t="s">
        <v>46</v>
      </c>
      <c r="G3" s="1" t="s">
        <v>141</v>
      </c>
    </row>
    <row r="4" spans="1:7" ht="12">
      <c r="A4" s="40" t="s">
        <v>35</v>
      </c>
      <c r="B4" s="37" t="s">
        <v>36</v>
      </c>
      <c r="C4" s="41">
        <v>111715.519414953</v>
      </c>
      <c r="D4" s="41"/>
      <c r="E4" s="41">
        <v>11789.453</v>
      </c>
      <c r="F4" s="41"/>
      <c r="G4" s="4">
        <v>123504.972414953</v>
      </c>
    </row>
    <row r="5" spans="1:7" ht="11.25" customHeight="1">
      <c r="A5" s="40" t="s">
        <v>50</v>
      </c>
      <c r="B5" s="37" t="s">
        <v>154</v>
      </c>
      <c r="C5" s="41">
        <v>4260.28401253772</v>
      </c>
      <c r="D5" s="41"/>
      <c r="E5" s="41">
        <v>0</v>
      </c>
      <c r="F5" s="41">
        <v>1420.0946708459</v>
      </c>
      <c r="G5" s="4">
        <v>5680.37868338362</v>
      </c>
    </row>
    <row r="6" spans="1:7" ht="12">
      <c r="A6" s="91" t="s">
        <v>32</v>
      </c>
      <c r="B6" s="92" t="s">
        <v>33</v>
      </c>
      <c r="C6" s="93">
        <v>49369.3192371377</v>
      </c>
      <c r="D6" s="93"/>
      <c r="E6" s="93">
        <v>101699.48</v>
      </c>
      <c r="F6" s="93"/>
      <c r="G6" s="43">
        <v>151068.7992371377</v>
      </c>
    </row>
    <row r="7" spans="1:7" ht="12">
      <c r="A7" s="91" t="s">
        <v>28</v>
      </c>
      <c r="B7" s="92" t="s">
        <v>29</v>
      </c>
      <c r="C7" s="93">
        <v>160099.500551813</v>
      </c>
      <c r="D7" s="93">
        <v>108.378859639136</v>
      </c>
      <c r="E7" s="93">
        <v>282914.294</v>
      </c>
      <c r="F7" s="93">
        <v>49553.5883443684</v>
      </c>
      <c r="G7" s="43">
        <v>492675.7617558205</v>
      </c>
    </row>
    <row r="8" spans="1:7" ht="12">
      <c r="A8" s="91" t="s">
        <v>30</v>
      </c>
      <c r="B8" s="92" t="s">
        <v>31</v>
      </c>
      <c r="C8" s="93">
        <v>78138.2542606932</v>
      </c>
      <c r="D8" s="93">
        <v>47242.7848840897</v>
      </c>
      <c r="E8" s="93">
        <v>130493.2</v>
      </c>
      <c r="F8" s="93"/>
      <c r="G8" s="43">
        <v>255874.23914478288</v>
      </c>
    </row>
    <row r="9" spans="1:7" ht="12">
      <c r="A9" s="91" t="s">
        <v>53</v>
      </c>
      <c r="B9" s="92" t="s">
        <v>49</v>
      </c>
      <c r="C9" s="93">
        <v>121590.75644757718</v>
      </c>
      <c r="D9" s="93"/>
      <c r="E9" s="93">
        <v>331288.7</v>
      </c>
      <c r="F9" s="93"/>
      <c r="G9" s="43">
        <v>452879.4564475772</v>
      </c>
    </row>
    <row r="10" spans="1:7" ht="12">
      <c r="A10" s="91" t="s">
        <v>21</v>
      </c>
      <c r="B10" s="92" t="s">
        <v>34</v>
      </c>
      <c r="C10" s="93">
        <v>60538.819612708</v>
      </c>
      <c r="D10" s="93"/>
      <c r="E10" s="93">
        <v>243157.44999999998</v>
      </c>
      <c r="F10" s="93">
        <v>14328.8766353794</v>
      </c>
      <c r="G10" s="43">
        <v>318025.1462480874</v>
      </c>
    </row>
    <row r="11" spans="1:7" ht="12">
      <c r="A11" s="91" t="s">
        <v>11</v>
      </c>
      <c r="B11" s="92" t="s">
        <v>39</v>
      </c>
      <c r="C11" s="93">
        <v>8558.22892633309</v>
      </c>
      <c r="D11" s="93"/>
      <c r="E11" s="93">
        <v>36203.203</v>
      </c>
      <c r="F11" s="93">
        <v>2852.74297544436</v>
      </c>
      <c r="G11" s="43">
        <v>47614.17490177745</v>
      </c>
    </row>
    <row r="12" spans="1:7" ht="12">
      <c r="A12" s="91" t="s">
        <v>37</v>
      </c>
      <c r="B12" s="92" t="s">
        <v>38</v>
      </c>
      <c r="C12" s="93">
        <v>13222.8620718436</v>
      </c>
      <c r="D12" s="93"/>
      <c r="E12" s="93">
        <v>70672.52</v>
      </c>
      <c r="F12" s="93"/>
      <c r="G12" s="43">
        <v>83895.3820718436</v>
      </c>
    </row>
    <row r="13" spans="1:7" ht="12">
      <c r="A13" s="91" t="s">
        <v>6</v>
      </c>
      <c r="B13" s="92" t="s">
        <v>44</v>
      </c>
      <c r="C13" s="93"/>
      <c r="D13" s="93"/>
      <c r="E13" s="93">
        <v>35689.833907002394</v>
      </c>
      <c r="F13" s="93">
        <v>5175.60794006334</v>
      </c>
      <c r="G13" s="43">
        <v>40865.44184706573</v>
      </c>
    </row>
    <row r="14" spans="1:7" ht="12">
      <c r="A14" s="91" t="s">
        <v>40</v>
      </c>
      <c r="B14" s="92" t="s">
        <v>41</v>
      </c>
      <c r="C14" s="93"/>
      <c r="D14" s="93">
        <v>9529.00659005159</v>
      </c>
      <c r="E14" s="93">
        <v>11082.25</v>
      </c>
      <c r="F14" s="93">
        <v>1058.77851000573</v>
      </c>
      <c r="G14" s="43">
        <v>21670.03510005732</v>
      </c>
    </row>
    <row r="15" spans="1:7" ht="12">
      <c r="A15" s="91" t="s">
        <v>42</v>
      </c>
      <c r="B15" s="92" t="s">
        <v>43</v>
      </c>
      <c r="C15" s="93"/>
      <c r="D15" s="93">
        <v>79473.2583747953</v>
      </c>
      <c r="E15" s="93">
        <v>0</v>
      </c>
      <c r="F15" s="93"/>
      <c r="G15" s="43">
        <v>79473.2583747953</v>
      </c>
    </row>
    <row r="16" spans="1:7" ht="12">
      <c r="A16" s="40" t="s">
        <v>51</v>
      </c>
      <c r="B16" s="37" t="s">
        <v>52</v>
      </c>
      <c r="C16" s="41"/>
      <c r="D16" s="41">
        <v>9177.90870510793</v>
      </c>
      <c r="E16" s="41">
        <v>0</v>
      </c>
      <c r="F16" s="41"/>
      <c r="G16" s="4">
        <v>9177.90870510793</v>
      </c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spans="9:10" ht="15">
      <c r="I30" s="60" t="s">
        <v>179</v>
      </c>
      <c r="J30" s="60"/>
    </row>
    <row r="31" spans="9:10" ht="15">
      <c r="I31" s="60" t="s">
        <v>180</v>
      </c>
      <c r="J31" s="60"/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140" zoomScaleNormal="140" workbookViewId="0" topLeftCell="A1">
      <selection activeCell="G30" sqref="G30"/>
    </sheetView>
  </sheetViews>
  <sheetFormatPr defaultColWidth="9.140625" defaultRowHeight="15"/>
  <cols>
    <col min="1" max="1" width="11.421875" style="1" customWidth="1"/>
    <col min="2" max="2" width="13.8515625" style="5" customWidth="1"/>
    <col min="3" max="3" width="14.00390625" style="5" customWidth="1"/>
    <col min="4" max="4" width="12.421875" style="5" customWidth="1"/>
    <col min="5" max="5" width="13.00390625" style="1" customWidth="1"/>
    <col min="6" max="6" width="3.28125" style="1" customWidth="1"/>
    <col min="7" max="7" width="12.140625" style="1" customWidth="1"/>
    <col min="8" max="8" width="9.140625" style="1" customWidth="1"/>
    <col min="9" max="9" width="9.57421875" style="1" customWidth="1"/>
    <col min="10" max="10" width="12.421875" style="1" customWidth="1"/>
    <col min="11" max="11" width="10.421875" style="1" bestFit="1" customWidth="1"/>
    <col min="12" max="12" width="9.421875" style="1" bestFit="1" customWidth="1"/>
    <col min="13" max="13" width="13.140625" style="1" customWidth="1"/>
    <col min="14" max="14" width="9.140625" style="1" customWidth="1"/>
    <col min="15" max="15" width="13.00390625" style="1" customWidth="1"/>
    <col min="16" max="18" width="9.421875" style="1" bestFit="1" customWidth="1"/>
    <col min="19" max="19" width="11.8515625" style="1" customWidth="1"/>
    <col min="20" max="16384" width="9.140625" style="1" customWidth="1"/>
  </cols>
  <sheetData>
    <row r="1" spans="1:7" ht="15.75">
      <c r="A1" s="5" t="s">
        <v>140</v>
      </c>
      <c r="B1" s="45" t="s">
        <v>139</v>
      </c>
      <c r="C1" s="45" t="s">
        <v>45</v>
      </c>
      <c r="D1" s="45" t="s">
        <v>48</v>
      </c>
      <c r="E1" s="45" t="s">
        <v>46</v>
      </c>
      <c r="G1" s="61" t="s">
        <v>190</v>
      </c>
    </row>
    <row r="2" spans="1:6" ht="15">
      <c r="A2" s="5" t="s">
        <v>1</v>
      </c>
      <c r="B2" s="44">
        <v>0.8950003995863958</v>
      </c>
      <c r="C2" s="44">
        <v>0.03219052668636264</v>
      </c>
      <c r="D2" s="44">
        <v>0.03474059067158967</v>
      </c>
      <c r="E2" s="44">
        <v>0.03806848305565197</v>
      </c>
      <c r="F2" s="19"/>
    </row>
    <row r="3" spans="1:6" ht="15">
      <c r="A3" s="5" t="s">
        <v>4</v>
      </c>
      <c r="B3" s="44">
        <v>0.7265036774712753</v>
      </c>
      <c r="C3" s="44">
        <v>0.0993647266903131</v>
      </c>
      <c r="D3" s="44">
        <v>0.0371622308191732</v>
      </c>
      <c r="E3" s="44">
        <v>0.13696936501923837</v>
      </c>
      <c r="F3" s="19"/>
    </row>
    <row r="4" spans="1:6" ht="12">
      <c r="A4" s="5" t="s">
        <v>13</v>
      </c>
      <c r="B4" s="44">
        <v>0.6400790988117645</v>
      </c>
      <c r="C4" s="44">
        <v>0.25265504268889694</v>
      </c>
      <c r="D4" s="44">
        <v>0.007295523035981946</v>
      </c>
      <c r="E4" s="44">
        <v>0.09997033546335657</v>
      </c>
      <c r="F4" s="19"/>
    </row>
    <row r="5" spans="1:6" ht="12">
      <c r="A5" s="5" t="s">
        <v>11</v>
      </c>
      <c r="B5" s="44">
        <v>0.6369208624734749</v>
      </c>
      <c r="C5" s="44">
        <v>0.22398316063167703</v>
      </c>
      <c r="D5" s="44">
        <v>0.061095806972941195</v>
      </c>
      <c r="E5" s="44">
        <v>0.07800016992190686</v>
      </c>
      <c r="F5" s="19"/>
    </row>
    <row r="6" spans="1:6" ht="12">
      <c r="A6" s="5" t="s">
        <v>5</v>
      </c>
      <c r="B6" s="44">
        <v>0.6101292001045573</v>
      </c>
      <c r="C6" s="44">
        <v>0.14394669000430219</v>
      </c>
      <c r="D6" s="44">
        <v>0.20935604099596156</v>
      </c>
      <c r="E6" s="44">
        <v>0.03656806889517899</v>
      </c>
      <c r="F6" s="19"/>
    </row>
    <row r="7" spans="1:6" ht="12">
      <c r="A7" s="5" t="s">
        <v>9</v>
      </c>
      <c r="B7" s="44">
        <v>0.5958715060632768</v>
      </c>
      <c r="C7" s="44">
        <v>0.17049080052465898</v>
      </c>
      <c r="D7" s="44">
        <v>0.18044911743753128</v>
      </c>
      <c r="E7" s="44">
        <v>0.05318857597453308</v>
      </c>
      <c r="F7" s="19"/>
    </row>
    <row r="8" spans="1:6" ht="12">
      <c r="A8" s="5" t="s">
        <v>7</v>
      </c>
      <c r="B8" s="44">
        <v>0.5800446585412548</v>
      </c>
      <c r="C8" s="44">
        <v>0.12560403684370725</v>
      </c>
      <c r="D8" s="44">
        <v>0.20929953650491093</v>
      </c>
      <c r="E8" s="44">
        <v>0.08505176811012698</v>
      </c>
      <c r="F8" s="19"/>
    </row>
    <row r="9" spans="1:6" ht="12">
      <c r="A9" s="5" t="s">
        <v>16</v>
      </c>
      <c r="B9" s="44">
        <v>0.5681187529895115</v>
      </c>
      <c r="C9" s="44">
        <v>0.2792218377940276</v>
      </c>
      <c r="D9" s="44">
        <v>0.054608188970282516</v>
      </c>
      <c r="E9" s="44">
        <v>0.0980512202461783</v>
      </c>
      <c r="F9" s="19"/>
    </row>
    <row r="10" spans="1:6" ht="12">
      <c r="A10" s="5" t="s">
        <v>18</v>
      </c>
      <c r="B10" s="44">
        <v>0.5641249612988687</v>
      </c>
      <c r="C10" s="44">
        <v>0.2563120296970618</v>
      </c>
      <c r="D10" s="44">
        <v>0.10573870889052643</v>
      </c>
      <c r="E10" s="44">
        <v>0.07382430011354313</v>
      </c>
      <c r="F10" s="19"/>
    </row>
    <row r="11" spans="1:6" ht="12">
      <c r="A11" s="5" t="s">
        <v>24</v>
      </c>
      <c r="B11" s="44">
        <v>0.5163541547991402</v>
      </c>
      <c r="C11" s="44">
        <v>0.33126992408502076</v>
      </c>
      <c r="D11" s="44">
        <v>0.09521777577391928</v>
      </c>
      <c r="E11" s="44">
        <v>0.057158145341919805</v>
      </c>
      <c r="F11" s="19"/>
    </row>
    <row r="12" spans="1:6" ht="12">
      <c r="A12" s="5" t="s">
        <v>17</v>
      </c>
      <c r="B12" s="44">
        <v>0.5129319499659794</v>
      </c>
      <c r="C12" s="44">
        <v>0.28564355040177086</v>
      </c>
      <c r="D12" s="44">
        <v>0.10770016626423472</v>
      </c>
      <c r="E12" s="44">
        <v>0.09372433336801506</v>
      </c>
      <c r="F12" s="19"/>
    </row>
    <row r="13" spans="1:6" ht="12">
      <c r="A13" s="5" t="s">
        <v>26</v>
      </c>
      <c r="B13" s="44">
        <v>0.5103726073087911</v>
      </c>
      <c r="C13" s="44">
        <v>0.29808918918078786</v>
      </c>
      <c r="D13" s="44">
        <v>0.15665688177193904</v>
      </c>
      <c r="E13" s="44">
        <v>0.03488132173848196</v>
      </c>
      <c r="F13" s="19"/>
    </row>
    <row r="14" spans="1:6" ht="12">
      <c r="A14" s="5" t="s">
        <v>15</v>
      </c>
      <c r="B14" s="44">
        <v>0.5015106118094985</v>
      </c>
      <c r="C14" s="44">
        <v>0.28181461892123544</v>
      </c>
      <c r="D14" s="44">
        <v>0.17233225736426458</v>
      </c>
      <c r="E14" s="44">
        <v>0.044342511905001394</v>
      </c>
      <c r="F14" s="19"/>
    </row>
    <row r="15" spans="1:6" ht="12">
      <c r="A15" s="5" t="s">
        <v>21</v>
      </c>
      <c r="B15" s="44">
        <v>0.4806364509540909</v>
      </c>
      <c r="C15" s="44">
        <v>0.23926366468998342</v>
      </c>
      <c r="D15" s="44">
        <v>0.2064365170492117</v>
      </c>
      <c r="E15" s="44">
        <v>0.07366336730671397</v>
      </c>
      <c r="F15" s="19"/>
    </row>
    <row r="16" spans="1:6" ht="12">
      <c r="A16" s="5" t="s">
        <v>3</v>
      </c>
      <c r="B16" s="44">
        <v>0.45451803307805744</v>
      </c>
      <c r="C16" s="44">
        <v>0.020882146096106138</v>
      </c>
      <c r="D16" s="44">
        <v>0.45466512973143053</v>
      </c>
      <c r="E16" s="44">
        <v>0.06993469109440588</v>
      </c>
      <c r="F16" s="19"/>
    </row>
    <row r="17" spans="1:6" ht="12">
      <c r="A17" s="5" t="s">
        <v>14</v>
      </c>
      <c r="B17" s="44">
        <v>0.42198695219680254</v>
      </c>
      <c r="C17" s="44">
        <v>0.24388592735598685</v>
      </c>
      <c r="D17" s="44">
        <v>0.24945810485738165</v>
      </c>
      <c r="E17" s="44">
        <v>0.08466901558982895</v>
      </c>
      <c r="F17" s="19"/>
    </row>
    <row r="18" spans="1:6" ht="12">
      <c r="A18" s="5" t="s">
        <v>12</v>
      </c>
      <c r="B18" s="44">
        <v>0.408237274478102</v>
      </c>
      <c r="C18" s="44">
        <v>0.1627674864969153</v>
      </c>
      <c r="D18" s="44">
        <v>0.3811548246762318</v>
      </c>
      <c r="E18" s="44">
        <v>0.04784041434875086</v>
      </c>
      <c r="F18" s="19"/>
    </row>
    <row r="19" spans="1:6" ht="12">
      <c r="A19" s="5" t="s">
        <v>2</v>
      </c>
      <c r="B19" s="44">
        <v>0.3793714141816565</v>
      </c>
      <c r="C19" s="44">
        <v>0.04256359905557839</v>
      </c>
      <c r="D19" s="44">
        <v>0.5282683243292372</v>
      </c>
      <c r="E19" s="44">
        <v>0.04979666243352785</v>
      </c>
      <c r="F19" s="19"/>
    </row>
    <row r="20" spans="1:6" ht="12">
      <c r="A20" s="5" t="s">
        <v>0</v>
      </c>
      <c r="B20" s="44">
        <v>0.37755029298350257</v>
      </c>
      <c r="C20" s="44">
        <v>0.06710881012338824</v>
      </c>
      <c r="D20" s="44">
        <v>0.5139852740084792</v>
      </c>
      <c r="E20" s="44">
        <v>0.04135562288462997</v>
      </c>
      <c r="F20" s="19"/>
    </row>
    <row r="21" spans="1:6" ht="12">
      <c r="A21" s="5" t="s">
        <v>19</v>
      </c>
      <c r="B21" s="44">
        <v>0.361452857691644</v>
      </c>
      <c r="C21" s="44">
        <v>0.07843719853835211</v>
      </c>
      <c r="D21" s="44">
        <v>0.45689498555080976</v>
      </c>
      <c r="E21" s="44">
        <v>0.10321495821919421</v>
      </c>
      <c r="F21" s="19"/>
    </row>
    <row r="22" spans="1:6" ht="12">
      <c r="A22" s="5" t="s">
        <v>22</v>
      </c>
      <c r="B22" s="44">
        <v>0.35168640890160946</v>
      </c>
      <c r="C22" s="44">
        <v>0.2619592140222045</v>
      </c>
      <c r="D22" s="44">
        <v>0.32899534027720323</v>
      </c>
      <c r="E22" s="44">
        <v>0.05735903679898266</v>
      </c>
      <c r="F22" s="19"/>
    </row>
    <row r="23" spans="1:6" ht="12">
      <c r="A23" s="5" t="s">
        <v>6</v>
      </c>
      <c r="B23" s="44">
        <v>0.31029889576360314</v>
      </c>
      <c r="C23" s="44">
        <v>0.056641393330451754</v>
      </c>
      <c r="D23" s="44">
        <v>0.5889304968960168</v>
      </c>
      <c r="E23" s="44">
        <v>0.044129214009928225</v>
      </c>
      <c r="F23" s="19"/>
    </row>
    <row r="24" spans="1:6" ht="12">
      <c r="A24" s="5" t="s">
        <v>10</v>
      </c>
      <c r="B24" s="44">
        <v>0.302476498381804</v>
      </c>
      <c r="C24" s="44">
        <v>0.043804193986608064</v>
      </c>
      <c r="D24" s="44">
        <v>0.6056127140656113</v>
      </c>
      <c r="E24" s="44">
        <v>0.048106593565976664</v>
      </c>
      <c r="F24" s="19"/>
    </row>
    <row r="25" spans="1:6" ht="12">
      <c r="A25" s="5" t="s">
        <v>25</v>
      </c>
      <c r="B25" s="44">
        <v>0.2246014775811855</v>
      </c>
      <c r="C25" s="44">
        <v>0.564855019519957</v>
      </c>
      <c r="D25" s="44">
        <v>0.16860952721775724</v>
      </c>
      <c r="E25" s="44">
        <v>0.04193397568110025</v>
      </c>
      <c r="F25" s="19"/>
    </row>
    <row r="26" spans="1:6" ht="12">
      <c r="A26" s="5" t="s">
        <v>137</v>
      </c>
      <c r="B26" s="44">
        <v>0.211498027123012</v>
      </c>
      <c r="C26" s="44">
        <v>0.04298249184371846</v>
      </c>
      <c r="D26" s="44">
        <v>0.7184454286045651</v>
      </c>
      <c r="E26" s="44">
        <v>0.02707405242870451</v>
      </c>
      <c r="F26" s="19"/>
    </row>
    <row r="27" spans="1:6" ht="12">
      <c r="A27" s="5" t="s">
        <v>23</v>
      </c>
      <c r="B27" s="44">
        <v>0.20056159377690813</v>
      </c>
      <c r="C27" s="44">
        <v>0.15979650387178168</v>
      </c>
      <c r="D27" s="44">
        <v>0.6141275941461435</v>
      </c>
      <c r="E27" s="44">
        <v>0.025514308205166755</v>
      </c>
      <c r="F27" s="19"/>
    </row>
    <row r="28" spans="1:6" ht="42.6" customHeight="1">
      <c r="A28" s="5" t="s">
        <v>20</v>
      </c>
      <c r="B28" s="44">
        <v>0.1997778184147114</v>
      </c>
      <c r="C28" s="44">
        <v>0.12994137362730182</v>
      </c>
      <c r="D28" s="44">
        <v>0.6459936259693234</v>
      </c>
      <c r="E28" s="44">
        <v>0.024287181988663396</v>
      </c>
      <c r="F28" s="19"/>
    </row>
    <row r="29" spans="1:6" ht="15">
      <c r="A29" s="5" t="s">
        <v>8</v>
      </c>
      <c r="B29" s="44">
        <v>0.19857767299806564</v>
      </c>
      <c r="C29" s="44">
        <v>0.07607136312557532</v>
      </c>
      <c r="D29" s="44">
        <v>0.6867959394515146</v>
      </c>
      <c r="E29" s="44">
        <v>0.03855502442484442</v>
      </c>
      <c r="F29" s="19"/>
    </row>
    <row r="30" spans="8:15" ht="15" customHeight="1">
      <c r="H30" s="60" t="s">
        <v>176</v>
      </c>
      <c r="I30" s="60"/>
      <c r="J30" s="60"/>
      <c r="K30" s="60"/>
      <c r="L30" s="60"/>
      <c r="M30" s="60"/>
      <c r="N30" s="60"/>
      <c r="O30" s="60"/>
    </row>
    <row r="31" spans="2:15" ht="15">
      <c r="B31" s="19"/>
      <c r="C31" s="19"/>
      <c r="D31" s="19"/>
      <c r="E31" s="19"/>
      <c r="H31" s="60" t="s">
        <v>177</v>
      </c>
      <c r="I31" s="60"/>
      <c r="J31" s="60"/>
      <c r="K31" s="60"/>
      <c r="L31" s="60"/>
      <c r="M31" s="60"/>
      <c r="N31" s="60"/>
      <c r="O31" s="60"/>
    </row>
    <row r="32" spans="2:15" ht="15">
      <c r="B32" s="19"/>
      <c r="C32" s="19"/>
      <c r="D32" s="19"/>
      <c r="E32" s="19"/>
      <c r="H32" s="60" t="s">
        <v>192</v>
      </c>
      <c r="I32" s="60"/>
      <c r="J32" s="60"/>
      <c r="K32" s="60"/>
      <c r="L32" s="60"/>
      <c r="M32" s="60"/>
      <c r="N32" s="60"/>
      <c r="O32" s="60"/>
    </row>
    <row r="33" spans="2:5" ht="15">
      <c r="B33" s="19"/>
      <c r="C33" s="19"/>
      <c r="D33" s="19"/>
      <c r="E33" s="19"/>
    </row>
    <row r="34" spans="2:5" ht="15">
      <c r="B34" s="19"/>
      <c r="C34" s="19"/>
      <c r="D34" s="19"/>
      <c r="E34" s="19"/>
    </row>
    <row r="35" spans="2:5" ht="15">
      <c r="B35" s="19"/>
      <c r="C35" s="19"/>
      <c r="D35" s="19"/>
      <c r="E35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150" zoomScaleNormal="150" workbookViewId="0" topLeftCell="A1">
      <selection activeCell="F18" sqref="F18"/>
    </sheetView>
  </sheetViews>
  <sheetFormatPr defaultColWidth="9.140625" defaultRowHeight="15"/>
  <cols>
    <col min="1" max="3" width="9.140625" style="1" customWidth="1"/>
    <col min="4" max="4" width="10.421875" style="1" bestFit="1" customWidth="1"/>
    <col min="5" max="5" width="9.421875" style="1" bestFit="1" customWidth="1"/>
    <col min="6" max="6" width="4.421875" style="1" customWidth="1"/>
    <col min="7" max="7" width="12.00390625" style="1" customWidth="1"/>
    <col min="8" max="18" width="9.140625" style="1" customWidth="1"/>
    <col min="19" max="16384" width="9.140625" style="1" customWidth="1"/>
  </cols>
  <sheetData>
    <row r="1" ht="15.75">
      <c r="H1" s="61" t="s">
        <v>191</v>
      </c>
    </row>
    <row r="2" spans="1:5" ht="12">
      <c r="A2" s="1" t="s">
        <v>138</v>
      </c>
      <c r="B2" s="4" t="s">
        <v>139</v>
      </c>
      <c r="C2" s="4" t="s">
        <v>45</v>
      </c>
      <c r="D2" s="4" t="s">
        <v>48</v>
      </c>
      <c r="E2" s="4" t="s">
        <v>46</v>
      </c>
    </row>
    <row r="3" spans="1:5" ht="12">
      <c r="A3" s="1" t="s">
        <v>4</v>
      </c>
      <c r="B3" s="26">
        <v>0.6339444974882581</v>
      </c>
      <c r="C3" s="26">
        <v>0.05080711736979131</v>
      </c>
      <c r="D3" s="26">
        <v>0.22055153473089414</v>
      </c>
      <c r="E3" s="26">
        <v>0.09469685041105654</v>
      </c>
    </row>
    <row r="4" spans="1:5" ht="12">
      <c r="A4" s="1" t="s">
        <v>3</v>
      </c>
      <c r="B4" s="26">
        <v>0.5360137174883973</v>
      </c>
      <c r="C4" s="26">
        <v>0.022753728860481257</v>
      </c>
      <c r="D4" s="26">
        <v>0.3922068881133203</v>
      </c>
      <c r="E4" s="26">
        <v>0.04902566553780113</v>
      </c>
    </row>
    <row r="5" spans="1:5" ht="12">
      <c r="A5" s="1" t="s">
        <v>1</v>
      </c>
      <c r="B5" s="26">
        <v>0.5329179655671274</v>
      </c>
      <c r="C5" s="26">
        <v>0.0260550827122392</v>
      </c>
      <c r="D5" s="26">
        <v>0.4064952230875898</v>
      </c>
      <c r="E5" s="26">
        <v>0.03453172863304351</v>
      </c>
    </row>
    <row r="6" spans="1:5" ht="12">
      <c r="A6" s="1" t="s">
        <v>10</v>
      </c>
      <c r="B6" s="26">
        <v>0.4547974357663848</v>
      </c>
      <c r="C6" s="26">
        <v>0.061198776045718564</v>
      </c>
      <c r="D6" s="26">
        <v>0.4210851396078789</v>
      </c>
      <c r="E6" s="26">
        <v>0.06291864858001774</v>
      </c>
    </row>
    <row r="7" spans="1:5" ht="12">
      <c r="A7" s="1" t="s">
        <v>7</v>
      </c>
      <c r="B7" s="26">
        <v>0.43167656090759926</v>
      </c>
      <c r="C7" s="26">
        <v>0.0987412682376742</v>
      </c>
      <c r="D7" s="26">
        <v>0.4133655618353763</v>
      </c>
      <c r="E7" s="26">
        <v>0.05621660901935024</v>
      </c>
    </row>
    <row r="8" spans="1:5" ht="12">
      <c r="A8" s="1" t="s">
        <v>5</v>
      </c>
      <c r="B8" s="26">
        <v>0.4111338591714133</v>
      </c>
      <c r="C8" s="26">
        <v>0.1206992563853341</v>
      </c>
      <c r="D8" s="26">
        <v>0.43783171529154336</v>
      </c>
      <c r="E8" s="26">
        <v>0.03033516915170902</v>
      </c>
    </row>
    <row r="9" spans="1:5" ht="12">
      <c r="A9" s="1" t="s">
        <v>19</v>
      </c>
      <c r="B9" s="26">
        <v>0.349017818336447</v>
      </c>
      <c r="C9" s="26">
        <v>0.08551448681635287</v>
      </c>
      <c r="D9" s="26">
        <v>0.4976194796282855</v>
      </c>
      <c r="E9" s="26">
        <v>0.06784821521891458</v>
      </c>
    </row>
    <row r="10" spans="1:5" ht="12">
      <c r="A10" s="1" t="s">
        <v>21</v>
      </c>
      <c r="B10" s="26">
        <v>0.3480254351192608</v>
      </c>
      <c r="C10" s="26">
        <v>0.07167914342436528</v>
      </c>
      <c r="D10" s="26">
        <v>0.5466682061063645</v>
      </c>
      <c r="E10" s="26">
        <v>0.0336272153500095</v>
      </c>
    </row>
    <row r="11" spans="1:5" ht="12">
      <c r="A11" s="1" t="s">
        <v>2</v>
      </c>
      <c r="B11" s="26">
        <v>0.3401344291562014</v>
      </c>
      <c r="C11" s="26">
        <v>0.18523223671287797</v>
      </c>
      <c r="D11" s="26">
        <v>0.43154061953801515</v>
      </c>
      <c r="E11" s="26">
        <v>0.043092714592905444</v>
      </c>
    </row>
    <row r="12" spans="1:5" ht="12">
      <c r="A12" s="1" t="s">
        <v>15</v>
      </c>
      <c r="B12" s="26">
        <v>0.33441067627796667</v>
      </c>
      <c r="C12" s="26">
        <v>0.12296404114513508</v>
      </c>
      <c r="D12" s="26">
        <v>0.5312140195739474</v>
      </c>
      <c r="E12" s="26">
        <v>0.011411263002950743</v>
      </c>
    </row>
    <row r="13" spans="1:5" ht="12">
      <c r="A13" s="1" t="s">
        <v>137</v>
      </c>
      <c r="B13" s="26">
        <v>0.30293669469321716</v>
      </c>
      <c r="C13" s="26">
        <v>0.11942886461558906</v>
      </c>
      <c r="D13" s="26">
        <v>0.5438448901573226</v>
      </c>
      <c r="E13" s="26">
        <v>0.0337895505338712</v>
      </c>
    </row>
    <row r="14" spans="1:5" ht="12">
      <c r="A14" s="1" t="s">
        <v>12</v>
      </c>
      <c r="B14" s="26">
        <v>0.3001475593259056</v>
      </c>
      <c r="C14" s="26">
        <v>0.07588831601866282</v>
      </c>
      <c r="D14" s="26">
        <v>0.597477492912142</v>
      </c>
      <c r="E14" s="26">
        <v>0.026486631743289534</v>
      </c>
    </row>
    <row r="15" spans="1:5" ht="12">
      <c r="A15" s="1" t="s">
        <v>25</v>
      </c>
      <c r="B15" s="26">
        <v>0.2997850277543832</v>
      </c>
      <c r="C15" s="26">
        <v>0.058833332974333595</v>
      </c>
      <c r="D15" s="26">
        <v>0.6212318507280643</v>
      </c>
      <c r="E15" s="26">
        <v>0.02014978854321887</v>
      </c>
    </row>
    <row r="16" spans="1:5" ht="12">
      <c r="A16" s="1" t="s">
        <v>8</v>
      </c>
      <c r="B16" s="26">
        <v>0.29820854910056993</v>
      </c>
      <c r="C16" s="26">
        <v>0.09951664206509779</v>
      </c>
      <c r="D16" s="26">
        <v>0.5550539989569855</v>
      </c>
      <c r="E16" s="26">
        <v>0.047220809877346746</v>
      </c>
    </row>
    <row r="17" spans="1:5" ht="12">
      <c r="A17" s="1" t="s">
        <v>6</v>
      </c>
      <c r="B17" s="26">
        <v>0.2979476858296281</v>
      </c>
      <c r="C17" s="26">
        <v>0.0805583879689353</v>
      </c>
      <c r="D17" s="26">
        <v>0.5826575120201275</v>
      </c>
      <c r="E17" s="26">
        <v>0.03883641418130911</v>
      </c>
    </row>
    <row r="18" spans="1:5" ht="12">
      <c r="A18" s="1" t="s">
        <v>14</v>
      </c>
      <c r="B18" s="26">
        <v>0.29242717124266526</v>
      </c>
      <c r="C18" s="26">
        <v>0.09215126759636998</v>
      </c>
      <c r="D18" s="26">
        <v>0.5892017534787137</v>
      </c>
      <c r="E18" s="26">
        <v>0.02621980768225086</v>
      </c>
    </row>
    <row r="19" spans="1:5" ht="12">
      <c r="A19" s="1" t="s">
        <v>23</v>
      </c>
      <c r="B19" s="26">
        <v>0.2764897052611056</v>
      </c>
      <c r="C19" s="26">
        <v>0.06321951663011147</v>
      </c>
      <c r="D19" s="26">
        <v>0.6434514182637481</v>
      </c>
      <c r="E19" s="26">
        <v>0.016839359845034818</v>
      </c>
    </row>
    <row r="20" spans="1:5" ht="12">
      <c r="A20" s="1" t="s">
        <v>18</v>
      </c>
      <c r="B20" s="26">
        <v>0.26364741973797656</v>
      </c>
      <c r="C20" s="26">
        <v>0.052725350728082356</v>
      </c>
      <c r="D20" s="26">
        <v>0.6534405121216558</v>
      </c>
      <c r="E20" s="26">
        <v>0.030186717412285395</v>
      </c>
    </row>
    <row r="21" spans="1:5" ht="12">
      <c r="A21" s="1" t="s">
        <v>20</v>
      </c>
      <c r="B21" s="26">
        <v>0.2554503271747554</v>
      </c>
      <c r="C21" s="26">
        <v>0.08266779146798924</v>
      </c>
      <c r="D21" s="26">
        <v>0.6425702675634718</v>
      </c>
      <c r="E21" s="26">
        <v>0.0193116137937835</v>
      </c>
    </row>
    <row r="22" spans="1:5" ht="12">
      <c r="A22" s="1" t="s">
        <v>9</v>
      </c>
      <c r="B22" s="26">
        <v>0.25381199189851555</v>
      </c>
      <c r="C22" s="26">
        <v>0.05735471788053259</v>
      </c>
      <c r="D22" s="26">
        <v>0.6739193935352642</v>
      </c>
      <c r="E22" s="26">
        <v>0.01491389668568746</v>
      </c>
    </row>
    <row r="23" spans="1:5" ht="12">
      <c r="A23" s="1" t="s">
        <v>11</v>
      </c>
      <c r="B23" s="26">
        <v>0.24813367507221923</v>
      </c>
      <c r="C23" s="26">
        <v>0.06410011783312303</v>
      </c>
      <c r="D23" s="26">
        <v>0.6650011800136976</v>
      </c>
      <c r="E23" s="26">
        <v>0.022765027080960173</v>
      </c>
    </row>
    <row r="24" spans="1:5" ht="12">
      <c r="A24" s="1" t="s">
        <v>17</v>
      </c>
      <c r="B24" s="26">
        <v>0.24545134344591923</v>
      </c>
      <c r="C24" s="26">
        <v>0.08472540118403207</v>
      </c>
      <c r="D24" s="26">
        <v>0.639890647735388</v>
      </c>
      <c r="E24" s="26">
        <v>0.029932607634660803</v>
      </c>
    </row>
    <row r="25" spans="1:5" ht="12">
      <c r="A25" s="1" t="s">
        <v>26</v>
      </c>
      <c r="B25" s="26">
        <v>0.24365078288837833</v>
      </c>
      <c r="C25" s="26">
        <v>0.30864442782891316</v>
      </c>
      <c r="D25" s="26">
        <v>0.42907629997860136</v>
      </c>
      <c r="E25" s="26">
        <v>0.018628489304107276</v>
      </c>
    </row>
    <row r="26" spans="1:5" ht="12">
      <c r="A26" s="1" t="s">
        <v>22</v>
      </c>
      <c r="B26" s="26">
        <v>0.23323464780218395</v>
      </c>
      <c r="C26" s="26">
        <v>0.0797903889108152</v>
      </c>
      <c r="D26" s="26">
        <v>0.6695520810875839</v>
      </c>
      <c r="E26" s="26">
        <v>0.017422882199416855</v>
      </c>
    </row>
    <row r="27" spans="1:5" ht="12">
      <c r="A27" s="1" t="s">
        <v>16</v>
      </c>
      <c r="B27" s="26">
        <v>0.2157396618023765</v>
      </c>
      <c r="C27" s="26">
        <v>0.07189226470650426</v>
      </c>
      <c r="D27" s="26">
        <v>0.6905820524371121</v>
      </c>
      <c r="E27" s="26">
        <v>0.021786021054006947</v>
      </c>
    </row>
    <row r="28" spans="1:5" ht="12">
      <c r="A28" s="1" t="s">
        <v>24</v>
      </c>
      <c r="B28" s="26">
        <v>0.21184595776040535</v>
      </c>
      <c r="C28" s="26">
        <v>0.050563944183795936</v>
      </c>
      <c r="D28" s="26">
        <v>0.7207045550255373</v>
      </c>
      <c r="E28" s="26">
        <v>0.016885543030261324</v>
      </c>
    </row>
    <row r="29" spans="1:5" ht="28.9" customHeight="1">
      <c r="A29" s="1" t="s">
        <v>0</v>
      </c>
      <c r="B29" s="26">
        <v>0.19650479838059617</v>
      </c>
      <c r="C29" s="26">
        <v>0.0634713027289576</v>
      </c>
      <c r="D29" s="26">
        <v>0.7218194471122918</v>
      </c>
      <c r="E29" s="26">
        <v>0.01820445177815436</v>
      </c>
    </row>
    <row r="30" spans="1:5" ht="15">
      <c r="A30" s="1" t="s">
        <v>13</v>
      </c>
      <c r="B30" s="26">
        <v>0.19557969569399072</v>
      </c>
      <c r="C30" s="26">
        <v>0.04399720643867384</v>
      </c>
      <c r="D30" s="26">
        <v>0.740600246398321</v>
      </c>
      <c r="E30" s="26">
        <v>0.019822851469014503</v>
      </c>
    </row>
    <row r="31" spans="8:17" ht="15" customHeight="1">
      <c r="H31" s="60" t="s">
        <v>179</v>
      </c>
      <c r="I31" s="60"/>
      <c r="J31" s="60"/>
      <c r="K31" s="60"/>
      <c r="L31" s="60"/>
      <c r="M31" s="60"/>
      <c r="N31" s="60"/>
      <c r="O31" s="60"/>
      <c r="P31" s="60"/>
      <c r="Q31" s="60"/>
    </row>
    <row r="32" spans="8:17" ht="15">
      <c r="H32" s="60" t="s">
        <v>180</v>
      </c>
      <c r="I32" s="60"/>
      <c r="J32" s="60"/>
      <c r="K32" s="60"/>
      <c r="L32" s="60"/>
      <c r="M32" s="60"/>
      <c r="N32" s="60"/>
      <c r="O32" s="60"/>
      <c r="P32" s="60"/>
      <c r="Q32" s="60"/>
    </row>
    <row r="33" spans="8:17" ht="15">
      <c r="H33" s="60" t="s">
        <v>192</v>
      </c>
      <c r="I33" s="60"/>
      <c r="J33" s="60"/>
      <c r="K33" s="60"/>
      <c r="L33" s="60"/>
      <c r="M33" s="60"/>
      <c r="N33" s="60"/>
      <c r="O33" s="60"/>
      <c r="P33" s="60"/>
      <c r="Q33" s="6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workbookViewId="0" topLeftCell="A1">
      <selection activeCell="K53" sqref="K53"/>
    </sheetView>
  </sheetViews>
  <sheetFormatPr defaultColWidth="9.140625" defaultRowHeight="15"/>
  <cols>
    <col min="1" max="1" width="6.00390625" style="1" customWidth="1"/>
    <col min="2" max="3" width="8.421875" style="1" customWidth="1"/>
    <col min="4" max="4" width="50.57421875" style="1" customWidth="1"/>
    <col min="5" max="8" width="8.00390625" style="1" customWidth="1"/>
    <col min="9" max="16384" width="9.140625" style="1" customWidth="1"/>
  </cols>
  <sheetData>
    <row r="1" ht="15.75">
      <c r="A1" s="69" t="s">
        <v>193</v>
      </c>
    </row>
    <row r="2" spans="1:8" ht="25.15" customHeight="1">
      <c r="A2" s="80" t="s">
        <v>57</v>
      </c>
      <c r="B2" s="81" t="s">
        <v>91</v>
      </c>
      <c r="C2" s="82" t="s">
        <v>136</v>
      </c>
      <c r="D2" s="81" t="s">
        <v>92</v>
      </c>
      <c r="E2" s="81" t="s">
        <v>132</v>
      </c>
      <c r="F2" s="82" t="s">
        <v>135</v>
      </c>
      <c r="G2" s="82" t="s">
        <v>133</v>
      </c>
      <c r="H2" s="82" t="s">
        <v>134</v>
      </c>
    </row>
    <row r="3" spans="1:8" ht="15">
      <c r="A3" s="83">
        <v>1</v>
      </c>
      <c r="B3" s="84" t="s">
        <v>27</v>
      </c>
      <c r="C3" s="84" t="s">
        <v>27</v>
      </c>
      <c r="D3" s="84" t="s">
        <v>130</v>
      </c>
      <c r="E3" s="85"/>
      <c r="F3" s="85"/>
      <c r="G3" s="85"/>
      <c r="H3" s="85"/>
    </row>
    <row r="4" spans="1:8" ht="15">
      <c r="A4" s="11">
        <v>2</v>
      </c>
      <c r="B4" s="12" t="s">
        <v>51</v>
      </c>
      <c r="C4" s="12" t="s">
        <v>51</v>
      </c>
      <c r="D4" s="6" t="s">
        <v>93</v>
      </c>
      <c r="E4" s="74">
        <v>2</v>
      </c>
      <c r="F4" s="74"/>
      <c r="G4" s="74">
        <v>100</v>
      </c>
      <c r="H4" s="74"/>
    </row>
    <row r="5" spans="1:8" ht="15">
      <c r="A5" s="11">
        <v>2</v>
      </c>
      <c r="B5" s="12" t="s">
        <v>40</v>
      </c>
      <c r="C5" s="12" t="s">
        <v>40</v>
      </c>
      <c r="D5" s="6" t="s">
        <v>94</v>
      </c>
      <c r="E5" s="74" t="s">
        <v>131</v>
      </c>
      <c r="F5" s="74"/>
      <c r="G5" s="74">
        <v>90</v>
      </c>
      <c r="H5" s="74">
        <v>10</v>
      </c>
    </row>
    <row r="6" spans="1:8" ht="15">
      <c r="A6" s="11">
        <v>2</v>
      </c>
      <c r="B6" s="12" t="s">
        <v>30</v>
      </c>
      <c r="C6" s="12" t="s">
        <v>30</v>
      </c>
      <c r="D6" s="6" t="s">
        <v>31</v>
      </c>
      <c r="E6" s="74"/>
      <c r="F6" s="74"/>
      <c r="G6" s="74"/>
      <c r="H6" s="74"/>
    </row>
    <row r="7" spans="1:8" ht="15">
      <c r="A7" s="13">
        <v>3</v>
      </c>
      <c r="B7" s="10" t="s">
        <v>30</v>
      </c>
      <c r="C7" s="10" t="s">
        <v>58</v>
      </c>
      <c r="D7" s="7" t="s">
        <v>95</v>
      </c>
      <c r="E7" s="75" t="s">
        <v>54</v>
      </c>
      <c r="F7" s="75" t="s">
        <v>54</v>
      </c>
      <c r="G7" s="75" t="s">
        <v>54</v>
      </c>
      <c r="H7" s="75" t="s">
        <v>54</v>
      </c>
    </row>
    <row r="8" spans="1:8" ht="15">
      <c r="A8" s="13">
        <v>4</v>
      </c>
      <c r="B8" s="10" t="s">
        <v>30</v>
      </c>
      <c r="C8" s="10" t="s">
        <v>59</v>
      </c>
      <c r="D8" s="7" t="s">
        <v>96</v>
      </c>
      <c r="E8" s="75">
        <v>1</v>
      </c>
      <c r="F8" s="75">
        <v>100</v>
      </c>
      <c r="G8" s="75"/>
      <c r="H8" s="75"/>
    </row>
    <row r="9" spans="1:8" ht="15">
      <c r="A9" s="13">
        <v>4</v>
      </c>
      <c r="B9" s="10" t="s">
        <v>30</v>
      </c>
      <c r="C9" s="10" t="s">
        <v>60</v>
      </c>
      <c r="D9" s="7" t="s">
        <v>97</v>
      </c>
      <c r="E9" s="75">
        <v>1</v>
      </c>
      <c r="F9" s="75">
        <v>100</v>
      </c>
      <c r="G9" s="75"/>
      <c r="H9" s="75"/>
    </row>
    <row r="10" spans="1:8" ht="15">
      <c r="A10" s="13">
        <v>4</v>
      </c>
      <c r="B10" s="10" t="s">
        <v>30</v>
      </c>
      <c r="C10" s="10" t="s">
        <v>61</v>
      </c>
      <c r="D10" s="7" t="s">
        <v>98</v>
      </c>
      <c r="E10" s="75">
        <v>2</v>
      </c>
      <c r="F10" s="75"/>
      <c r="G10" s="75">
        <v>100</v>
      </c>
      <c r="H10" s="75"/>
    </row>
    <row r="11" spans="1:8" ht="15">
      <c r="A11" s="13">
        <v>3</v>
      </c>
      <c r="B11" s="10" t="s">
        <v>30</v>
      </c>
      <c r="C11" s="10" t="s">
        <v>62</v>
      </c>
      <c r="D11" s="7" t="s">
        <v>99</v>
      </c>
      <c r="E11" s="75" t="s">
        <v>54</v>
      </c>
      <c r="F11" s="75" t="s">
        <v>54</v>
      </c>
      <c r="G11" s="75" t="s">
        <v>54</v>
      </c>
      <c r="H11" s="75" t="s">
        <v>54</v>
      </c>
    </row>
    <row r="12" spans="1:8" ht="15">
      <c r="A12" s="13">
        <v>4</v>
      </c>
      <c r="B12" s="10" t="s">
        <v>30</v>
      </c>
      <c r="C12" s="10" t="s">
        <v>63</v>
      </c>
      <c r="D12" s="7" t="s">
        <v>100</v>
      </c>
      <c r="E12" s="75">
        <v>1</v>
      </c>
      <c r="F12" s="75">
        <v>100</v>
      </c>
      <c r="G12" s="75" t="s">
        <v>54</v>
      </c>
      <c r="H12" s="75" t="s">
        <v>54</v>
      </c>
    </row>
    <row r="13" spans="1:8" ht="15">
      <c r="A13" s="13">
        <v>4</v>
      </c>
      <c r="B13" s="10" t="s">
        <v>30</v>
      </c>
      <c r="C13" s="10" t="s">
        <v>64</v>
      </c>
      <c r="D13" s="7" t="s">
        <v>101</v>
      </c>
      <c r="E13" s="75">
        <v>1</v>
      </c>
      <c r="F13" s="75">
        <v>100</v>
      </c>
      <c r="G13" s="75" t="s">
        <v>54</v>
      </c>
      <c r="H13" s="75" t="s">
        <v>54</v>
      </c>
    </row>
    <row r="14" spans="1:8" ht="15">
      <c r="A14" s="13">
        <v>4</v>
      </c>
      <c r="B14" s="10" t="s">
        <v>30</v>
      </c>
      <c r="C14" s="10" t="s">
        <v>65</v>
      </c>
      <c r="D14" s="7" t="s">
        <v>102</v>
      </c>
      <c r="E14" s="75">
        <v>2</v>
      </c>
      <c r="F14" s="75"/>
      <c r="G14" s="75">
        <v>100</v>
      </c>
      <c r="H14" s="75"/>
    </row>
    <row r="15" spans="1:8" ht="15">
      <c r="A15" s="13">
        <v>3</v>
      </c>
      <c r="B15" s="10" t="s">
        <v>30</v>
      </c>
      <c r="C15" s="10" t="s">
        <v>66</v>
      </c>
      <c r="D15" s="7" t="s">
        <v>103</v>
      </c>
      <c r="E15" s="75" t="s">
        <v>54</v>
      </c>
      <c r="F15" s="75" t="s">
        <v>54</v>
      </c>
      <c r="G15" s="75" t="s">
        <v>54</v>
      </c>
      <c r="H15" s="75" t="s">
        <v>54</v>
      </c>
    </row>
    <row r="16" spans="1:8" ht="15">
      <c r="A16" s="13">
        <v>4</v>
      </c>
      <c r="B16" s="10" t="s">
        <v>30</v>
      </c>
      <c r="C16" s="10" t="s">
        <v>67</v>
      </c>
      <c r="D16" s="7" t="s">
        <v>104</v>
      </c>
      <c r="E16" s="75">
        <v>1</v>
      </c>
      <c r="F16" s="75">
        <v>100</v>
      </c>
      <c r="G16" s="75" t="s">
        <v>54</v>
      </c>
      <c r="H16" s="75" t="s">
        <v>54</v>
      </c>
    </row>
    <row r="17" spans="1:8" ht="15">
      <c r="A17" s="13">
        <v>4</v>
      </c>
      <c r="B17" s="10" t="s">
        <v>30</v>
      </c>
      <c r="C17" s="10" t="s">
        <v>68</v>
      </c>
      <c r="D17" s="7" t="s">
        <v>105</v>
      </c>
      <c r="E17" s="75">
        <v>1</v>
      </c>
      <c r="F17" s="75">
        <v>100</v>
      </c>
      <c r="G17" s="75" t="s">
        <v>54</v>
      </c>
      <c r="H17" s="75" t="s">
        <v>54</v>
      </c>
    </row>
    <row r="18" spans="1:8" ht="15">
      <c r="A18" s="13">
        <v>4</v>
      </c>
      <c r="B18" s="10" t="s">
        <v>30</v>
      </c>
      <c r="C18" s="10" t="s">
        <v>69</v>
      </c>
      <c r="D18" s="7" t="s">
        <v>106</v>
      </c>
      <c r="E18" s="75">
        <v>2</v>
      </c>
      <c r="F18" s="75"/>
      <c r="G18" s="75">
        <v>100</v>
      </c>
      <c r="H18" s="75"/>
    </row>
    <row r="19" spans="1:8" ht="15">
      <c r="A19" s="13">
        <v>4</v>
      </c>
      <c r="B19" s="10" t="s">
        <v>30</v>
      </c>
      <c r="C19" s="10" t="s">
        <v>70</v>
      </c>
      <c r="D19" s="7" t="s">
        <v>107</v>
      </c>
      <c r="E19" s="75">
        <v>1</v>
      </c>
      <c r="F19" s="75">
        <v>100</v>
      </c>
      <c r="G19" s="75" t="s">
        <v>54</v>
      </c>
      <c r="H19" s="75" t="s">
        <v>54</v>
      </c>
    </row>
    <row r="20" spans="1:8" ht="15">
      <c r="A20" s="13">
        <v>4</v>
      </c>
      <c r="B20" s="10" t="s">
        <v>30</v>
      </c>
      <c r="C20" s="10" t="s">
        <v>71</v>
      </c>
      <c r="D20" s="7" t="s">
        <v>108</v>
      </c>
      <c r="E20" s="75">
        <v>1</v>
      </c>
      <c r="F20" s="75">
        <v>100</v>
      </c>
      <c r="G20" s="75" t="s">
        <v>54</v>
      </c>
      <c r="H20" s="75" t="s">
        <v>54</v>
      </c>
    </row>
    <row r="21" spans="1:8" ht="15">
      <c r="A21" s="13">
        <v>4</v>
      </c>
      <c r="B21" s="10" t="s">
        <v>30</v>
      </c>
      <c r="C21" s="10" t="s">
        <v>72</v>
      </c>
      <c r="D21" s="7" t="s">
        <v>109</v>
      </c>
      <c r="E21" s="75">
        <v>2</v>
      </c>
      <c r="F21" s="75"/>
      <c r="G21" s="75">
        <v>100</v>
      </c>
      <c r="H21" s="75"/>
    </row>
    <row r="22" spans="1:8" ht="15">
      <c r="A22" s="13">
        <v>3</v>
      </c>
      <c r="B22" s="10" t="s">
        <v>30</v>
      </c>
      <c r="C22" s="10" t="s">
        <v>73</v>
      </c>
      <c r="D22" s="7" t="s">
        <v>110</v>
      </c>
      <c r="E22" s="75">
        <v>1</v>
      </c>
      <c r="F22" s="75">
        <v>100</v>
      </c>
      <c r="G22" s="75" t="s">
        <v>54</v>
      </c>
      <c r="H22" s="75" t="s">
        <v>54</v>
      </c>
    </row>
    <row r="23" spans="1:8" ht="15">
      <c r="A23" s="11">
        <v>2</v>
      </c>
      <c r="B23" s="12" t="s">
        <v>42</v>
      </c>
      <c r="C23" s="12" t="s">
        <v>42</v>
      </c>
      <c r="D23" s="6" t="s">
        <v>195</v>
      </c>
      <c r="E23" s="75">
        <v>2</v>
      </c>
      <c r="F23" s="75"/>
      <c r="G23" s="75">
        <v>100</v>
      </c>
      <c r="H23" s="75"/>
    </row>
    <row r="24" spans="1:8" ht="15">
      <c r="A24" s="11">
        <v>2</v>
      </c>
      <c r="B24" s="12" t="s">
        <v>6</v>
      </c>
      <c r="C24" s="12" t="s">
        <v>6</v>
      </c>
      <c r="D24" s="6" t="s">
        <v>163</v>
      </c>
      <c r="E24" s="74">
        <v>4</v>
      </c>
      <c r="F24" s="74" t="s">
        <v>54</v>
      </c>
      <c r="G24" s="74"/>
      <c r="H24" s="74">
        <v>90</v>
      </c>
    </row>
    <row r="25" spans="1:8" ht="15">
      <c r="A25" s="11">
        <v>2</v>
      </c>
      <c r="B25" s="12" t="s">
        <v>37</v>
      </c>
      <c r="C25" s="12" t="s">
        <v>37</v>
      </c>
      <c r="D25" s="6" t="s">
        <v>111</v>
      </c>
      <c r="E25" s="74">
        <v>1</v>
      </c>
      <c r="F25" s="74">
        <v>100</v>
      </c>
      <c r="G25" s="74" t="s">
        <v>54</v>
      </c>
      <c r="H25" s="74" t="s">
        <v>54</v>
      </c>
    </row>
    <row r="26" spans="1:8" ht="15">
      <c r="A26" s="11">
        <v>2</v>
      </c>
      <c r="B26" s="12" t="s">
        <v>32</v>
      </c>
      <c r="C26" s="12" t="s">
        <v>32</v>
      </c>
      <c r="D26" s="6" t="s">
        <v>55</v>
      </c>
      <c r="E26" s="74">
        <v>1</v>
      </c>
      <c r="F26" s="74">
        <v>100</v>
      </c>
      <c r="G26" s="74" t="s">
        <v>54</v>
      </c>
      <c r="H26" s="74" t="s">
        <v>54</v>
      </c>
    </row>
    <row r="27" spans="1:8" ht="15">
      <c r="A27" s="11">
        <v>2</v>
      </c>
      <c r="B27" s="12" t="s">
        <v>35</v>
      </c>
      <c r="C27" s="12" t="s">
        <v>35</v>
      </c>
      <c r="D27" s="6" t="s">
        <v>112</v>
      </c>
      <c r="E27" s="74">
        <v>1</v>
      </c>
      <c r="F27" s="74">
        <v>100</v>
      </c>
      <c r="G27" s="74" t="s">
        <v>54</v>
      </c>
      <c r="H27" s="74" t="s">
        <v>54</v>
      </c>
    </row>
    <row r="28" spans="1:8" ht="15">
      <c r="A28" s="11">
        <v>2</v>
      </c>
      <c r="B28" s="12" t="s">
        <v>21</v>
      </c>
      <c r="C28" s="12" t="s">
        <v>21</v>
      </c>
      <c r="D28" s="6" t="s">
        <v>113</v>
      </c>
      <c r="E28" s="74"/>
      <c r="F28" s="74"/>
      <c r="G28" s="74"/>
      <c r="H28" s="74"/>
    </row>
    <row r="29" spans="1:8" ht="15">
      <c r="A29" s="13">
        <v>3</v>
      </c>
      <c r="B29" s="10" t="s">
        <v>21</v>
      </c>
      <c r="C29" s="10" t="s">
        <v>74</v>
      </c>
      <c r="D29" s="7" t="s">
        <v>114</v>
      </c>
      <c r="E29" s="75">
        <v>1</v>
      </c>
      <c r="F29" s="75">
        <v>100</v>
      </c>
      <c r="G29" s="75" t="s">
        <v>54</v>
      </c>
      <c r="H29" s="75" t="s">
        <v>54</v>
      </c>
    </row>
    <row r="30" spans="1:8" ht="15">
      <c r="A30" s="13">
        <v>3</v>
      </c>
      <c r="B30" s="10" t="s">
        <v>21</v>
      </c>
      <c r="C30" s="10" t="s">
        <v>75</v>
      </c>
      <c r="D30" s="7" t="s">
        <v>115</v>
      </c>
      <c r="E30" s="75" t="s">
        <v>56</v>
      </c>
      <c r="F30" s="75">
        <v>75</v>
      </c>
      <c r="G30" s="75" t="s">
        <v>54</v>
      </c>
      <c r="H30" s="75">
        <v>25</v>
      </c>
    </row>
    <row r="31" spans="1:8" ht="15">
      <c r="A31" s="13">
        <v>3</v>
      </c>
      <c r="B31" s="10" t="s">
        <v>21</v>
      </c>
      <c r="C31" s="10" t="s">
        <v>76</v>
      </c>
      <c r="D31" s="7" t="s">
        <v>116</v>
      </c>
      <c r="E31" s="75">
        <v>1</v>
      </c>
      <c r="F31" s="75">
        <v>100</v>
      </c>
      <c r="G31" s="75" t="s">
        <v>54</v>
      </c>
      <c r="H31" s="75" t="s">
        <v>54</v>
      </c>
    </row>
    <row r="32" spans="1:8" ht="15">
      <c r="A32" s="11">
        <v>2</v>
      </c>
      <c r="B32" s="12" t="s">
        <v>28</v>
      </c>
      <c r="C32" s="12" t="s">
        <v>28</v>
      </c>
      <c r="D32" s="6" t="s">
        <v>29</v>
      </c>
      <c r="E32" s="74"/>
      <c r="F32" s="74"/>
      <c r="G32" s="74"/>
      <c r="H32" s="74"/>
    </row>
    <row r="33" spans="1:8" ht="15">
      <c r="A33" s="13">
        <v>3</v>
      </c>
      <c r="B33" s="10" t="s">
        <v>28</v>
      </c>
      <c r="C33" s="10" t="s">
        <v>77</v>
      </c>
      <c r="D33" s="7" t="s">
        <v>117</v>
      </c>
      <c r="E33" s="75" t="s">
        <v>56</v>
      </c>
      <c r="F33" s="75">
        <v>75</v>
      </c>
      <c r="G33" s="75" t="s">
        <v>54</v>
      </c>
      <c r="H33" s="75">
        <v>25</v>
      </c>
    </row>
    <row r="34" spans="1:8" ht="15">
      <c r="A34" s="13">
        <v>3</v>
      </c>
      <c r="B34" s="10" t="s">
        <v>28</v>
      </c>
      <c r="C34" s="10" t="s">
        <v>78</v>
      </c>
      <c r="D34" s="7" t="s">
        <v>118</v>
      </c>
      <c r="E34" s="75" t="s">
        <v>56</v>
      </c>
      <c r="F34" s="75">
        <v>75</v>
      </c>
      <c r="G34" s="75" t="s">
        <v>54</v>
      </c>
      <c r="H34" s="75">
        <v>25</v>
      </c>
    </row>
    <row r="35" spans="1:8" ht="15">
      <c r="A35" s="13">
        <v>3</v>
      </c>
      <c r="B35" s="10" t="s">
        <v>28</v>
      </c>
      <c r="C35" s="10" t="s">
        <v>79</v>
      </c>
      <c r="D35" s="7" t="s">
        <v>119</v>
      </c>
      <c r="E35" s="75"/>
      <c r="F35" s="75"/>
      <c r="G35" s="75"/>
      <c r="H35" s="75"/>
    </row>
    <row r="36" spans="1:8" ht="15">
      <c r="A36" s="13">
        <v>5</v>
      </c>
      <c r="B36" s="10" t="s">
        <v>28</v>
      </c>
      <c r="C36" s="10" t="s">
        <v>80</v>
      </c>
      <c r="D36" s="7" t="s">
        <v>120</v>
      </c>
      <c r="E36" s="75" t="s">
        <v>56</v>
      </c>
      <c r="F36" s="75">
        <v>75</v>
      </c>
      <c r="G36" s="75" t="s">
        <v>54</v>
      </c>
      <c r="H36" s="75">
        <v>25</v>
      </c>
    </row>
    <row r="37" spans="1:8" ht="15">
      <c r="A37" s="13">
        <v>5</v>
      </c>
      <c r="B37" s="10" t="s">
        <v>28</v>
      </c>
      <c r="C37" s="10" t="s">
        <v>81</v>
      </c>
      <c r="D37" s="7" t="s">
        <v>121</v>
      </c>
      <c r="E37" s="75" t="s">
        <v>56</v>
      </c>
      <c r="F37" s="75">
        <v>75</v>
      </c>
      <c r="G37" s="75" t="s">
        <v>54</v>
      </c>
      <c r="H37" s="75">
        <v>25</v>
      </c>
    </row>
    <row r="38" spans="1:8" ht="15">
      <c r="A38" s="13">
        <v>5</v>
      </c>
      <c r="B38" s="10" t="s">
        <v>28</v>
      </c>
      <c r="C38" s="10" t="s">
        <v>82</v>
      </c>
      <c r="D38" s="7" t="s">
        <v>122</v>
      </c>
      <c r="E38" s="75" t="s">
        <v>56</v>
      </c>
      <c r="F38" s="75">
        <v>75</v>
      </c>
      <c r="G38" s="75" t="s">
        <v>54</v>
      </c>
      <c r="H38" s="75">
        <v>25</v>
      </c>
    </row>
    <row r="39" spans="1:8" ht="15">
      <c r="A39" s="13">
        <v>4</v>
      </c>
      <c r="B39" s="10" t="s">
        <v>28</v>
      </c>
      <c r="C39" s="10" t="s">
        <v>83</v>
      </c>
      <c r="D39" s="7" t="s">
        <v>123</v>
      </c>
      <c r="E39" s="75"/>
      <c r="F39" s="75"/>
      <c r="G39" s="75"/>
      <c r="H39" s="75"/>
    </row>
    <row r="40" spans="1:8" ht="15">
      <c r="A40" s="13">
        <v>5</v>
      </c>
      <c r="B40" s="10" t="s">
        <v>28</v>
      </c>
      <c r="C40" s="10" t="s">
        <v>84</v>
      </c>
      <c r="D40" s="7" t="s">
        <v>124</v>
      </c>
      <c r="E40" s="75" t="s">
        <v>131</v>
      </c>
      <c r="F40" s="75"/>
      <c r="G40" s="75">
        <v>75</v>
      </c>
      <c r="H40" s="75">
        <v>25</v>
      </c>
    </row>
    <row r="41" spans="1:8" ht="15">
      <c r="A41" s="13">
        <v>5</v>
      </c>
      <c r="B41" s="10" t="s">
        <v>28</v>
      </c>
      <c r="C41" s="10" t="s">
        <v>85</v>
      </c>
      <c r="D41" s="7" t="s">
        <v>125</v>
      </c>
      <c r="E41" s="75">
        <v>4</v>
      </c>
      <c r="F41" s="75" t="s">
        <v>54</v>
      </c>
      <c r="G41" s="75" t="s">
        <v>54</v>
      </c>
      <c r="H41" s="75">
        <v>100</v>
      </c>
    </row>
    <row r="42" spans="1:8" ht="15">
      <c r="A42" s="13">
        <v>5</v>
      </c>
      <c r="B42" s="10" t="s">
        <v>28</v>
      </c>
      <c r="C42" s="10" t="s">
        <v>86</v>
      </c>
      <c r="D42" s="7" t="s">
        <v>126</v>
      </c>
      <c r="E42" s="75">
        <v>4</v>
      </c>
      <c r="F42" s="75" t="s">
        <v>54</v>
      </c>
      <c r="G42" s="75" t="s">
        <v>54</v>
      </c>
      <c r="H42" s="75">
        <v>100</v>
      </c>
    </row>
    <row r="43" spans="1:8" ht="15">
      <c r="A43" s="13">
        <v>4</v>
      </c>
      <c r="B43" s="10" t="s">
        <v>28</v>
      </c>
      <c r="C43" s="10" t="s">
        <v>87</v>
      </c>
      <c r="D43" s="7" t="s">
        <v>127</v>
      </c>
      <c r="E43" s="75">
        <v>1</v>
      </c>
      <c r="F43" s="75">
        <v>100</v>
      </c>
      <c r="G43" s="75" t="s">
        <v>54</v>
      </c>
      <c r="H43" s="75" t="s">
        <v>54</v>
      </c>
    </row>
    <row r="44" spans="1:8" ht="15">
      <c r="A44" s="13">
        <v>4</v>
      </c>
      <c r="B44" s="10" t="s">
        <v>28</v>
      </c>
      <c r="C44" s="10" t="s">
        <v>88</v>
      </c>
      <c r="D44" s="7" t="s">
        <v>164</v>
      </c>
      <c r="E44" s="75">
        <v>1</v>
      </c>
      <c r="F44" s="75">
        <v>100</v>
      </c>
      <c r="G44" s="75" t="s">
        <v>54</v>
      </c>
      <c r="H44" s="75" t="s">
        <v>54</v>
      </c>
    </row>
    <row r="45" spans="1:8" ht="15">
      <c r="A45" s="13">
        <v>4</v>
      </c>
      <c r="B45" s="10" t="s">
        <v>28</v>
      </c>
      <c r="C45" s="10" t="s">
        <v>89</v>
      </c>
      <c r="D45" s="7" t="s">
        <v>128</v>
      </c>
      <c r="E45" s="75" t="s">
        <v>56</v>
      </c>
      <c r="F45" s="75">
        <v>75</v>
      </c>
      <c r="G45" s="75" t="s">
        <v>54</v>
      </c>
      <c r="H45" s="75">
        <v>25</v>
      </c>
    </row>
    <row r="46" spans="1:8" ht="15">
      <c r="A46" s="13">
        <v>5</v>
      </c>
      <c r="B46" s="10" t="s">
        <v>28</v>
      </c>
      <c r="C46" s="10" t="s">
        <v>90</v>
      </c>
      <c r="D46" s="7" t="s">
        <v>196</v>
      </c>
      <c r="E46" s="75" t="s">
        <v>56</v>
      </c>
      <c r="F46" s="75">
        <v>75</v>
      </c>
      <c r="G46" s="75" t="s">
        <v>54</v>
      </c>
      <c r="H46" s="75">
        <v>25</v>
      </c>
    </row>
    <row r="47" spans="1:8" ht="15">
      <c r="A47" s="14">
        <v>2</v>
      </c>
      <c r="B47" s="15" t="s">
        <v>11</v>
      </c>
      <c r="C47" s="15" t="s">
        <v>11</v>
      </c>
      <c r="D47" s="8" t="s">
        <v>129</v>
      </c>
      <c r="E47" s="76" t="s">
        <v>56</v>
      </c>
      <c r="F47" s="77">
        <v>75</v>
      </c>
      <c r="G47" s="77" t="s">
        <v>54</v>
      </c>
      <c r="H47" s="77">
        <v>25</v>
      </c>
    </row>
    <row r="48" spans="1:8" ht="15">
      <c r="A48" s="16">
        <v>2</v>
      </c>
      <c r="B48" s="17" t="s">
        <v>50</v>
      </c>
      <c r="C48" s="17" t="s">
        <v>50</v>
      </c>
      <c r="D48" s="9" t="s">
        <v>189</v>
      </c>
      <c r="E48" s="78" t="s">
        <v>56</v>
      </c>
      <c r="F48" s="79">
        <v>75</v>
      </c>
      <c r="G48" s="79" t="s">
        <v>54</v>
      </c>
      <c r="H48" s="79">
        <v>25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 topLeftCell="A1">
      <selection activeCell="O52" sqref="O52"/>
    </sheetView>
  </sheetViews>
  <sheetFormatPr defaultColWidth="9.140625" defaultRowHeight="15"/>
  <cols>
    <col min="1" max="9" width="9.140625" style="1" customWidth="1"/>
    <col min="10" max="10" width="11.28125" style="1" customWidth="1"/>
    <col min="11" max="16384" width="9.140625" style="1" customWidth="1"/>
  </cols>
  <sheetData>
    <row r="1" ht="15.75">
      <c r="A1" s="61" t="s">
        <v>194</v>
      </c>
    </row>
    <row r="2" ht="12.75">
      <c r="A2" s="71" t="s">
        <v>165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zoomScale="140" zoomScaleNormal="140" workbookViewId="0" topLeftCell="A1">
      <selection activeCell="A19" sqref="A19"/>
    </sheetView>
  </sheetViews>
  <sheetFormatPr defaultColWidth="9.140625" defaultRowHeight="15"/>
  <cols>
    <col min="1" max="1" width="42.421875" style="1" customWidth="1"/>
    <col min="2" max="3" width="14.7109375" style="1" customWidth="1"/>
    <col min="4" max="4" width="18.00390625" style="1" customWidth="1"/>
    <col min="5" max="5" width="20.421875" style="1" customWidth="1"/>
    <col min="6" max="16384" width="9.140625" style="1" customWidth="1"/>
  </cols>
  <sheetData>
    <row r="3" ht="15.75">
      <c r="A3" s="61" t="s">
        <v>175</v>
      </c>
    </row>
    <row r="4" ht="12.75">
      <c r="A4" s="71" t="s">
        <v>171</v>
      </c>
    </row>
    <row r="5" spans="1:5" ht="15">
      <c r="A5" s="62" t="s">
        <v>145</v>
      </c>
      <c r="B5" s="63" t="s">
        <v>143</v>
      </c>
      <c r="C5" s="63" t="s">
        <v>144</v>
      </c>
      <c r="D5" s="63" t="s">
        <v>152</v>
      </c>
      <c r="E5" s="62" t="s">
        <v>166</v>
      </c>
    </row>
    <row r="6" spans="1:5" ht="15">
      <c r="A6" s="57" t="s">
        <v>146</v>
      </c>
      <c r="B6" s="50">
        <v>634.844612750037</v>
      </c>
      <c r="C6" s="50">
        <v>607.4935445355972</v>
      </c>
      <c r="D6" s="51">
        <v>27.351068214439806</v>
      </c>
      <c r="E6" s="52">
        <v>2.2015799848085438</v>
      </c>
    </row>
    <row r="7" spans="1:5" ht="15">
      <c r="A7" s="57" t="s">
        <v>147</v>
      </c>
      <c r="B7" s="50">
        <v>132.52416883111</v>
      </c>
      <c r="C7" s="50">
        <v>145.53133741368302</v>
      </c>
      <c r="D7" s="51">
        <v>-13.00716858257303</v>
      </c>
      <c r="E7" s="52">
        <v>-4.677903616525345</v>
      </c>
    </row>
    <row r="8" spans="1:5" ht="15">
      <c r="A8" s="57" t="s">
        <v>149</v>
      </c>
      <c r="B8" s="50">
        <v>1451.86672778641</v>
      </c>
      <c r="C8" s="50">
        <v>1254.990383907002</v>
      </c>
      <c r="D8" s="51">
        <v>196.87634387940784</v>
      </c>
      <c r="E8" s="52">
        <v>7.273244791123897</v>
      </c>
    </row>
    <row r="9" spans="1:5" ht="15">
      <c r="A9" s="57" t="s">
        <v>162</v>
      </c>
      <c r="B9" s="50">
        <v>95.6298367495819</v>
      </c>
      <c r="C9" s="50">
        <v>74.3896890761073</v>
      </c>
      <c r="D9" s="51">
        <v>21.240147673474596</v>
      </c>
      <c r="E9" s="52">
        <v>12.492769621796759</v>
      </c>
    </row>
    <row r="10" spans="1:5" ht="15">
      <c r="A10" s="53" t="s">
        <v>161</v>
      </c>
      <c r="B10" s="54">
        <v>2314.86534611714</v>
      </c>
      <c r="C10" s="54">
        <v>2082.4049549323895</v>
      </c>
      <c r="D10" s="55">
        <v>232.46039118475028</v>
      </c>
      <c r="E10" s="56">
        <v>5.286470361607454</v>
      </c>
    </row>
    <row r="12" ht="15" customHeight="1">
      <c r="A12" s="60" t="s">
        <v>167</v>
      </c>
    </row>
    <row r="13" spans="1:4" ht="15">
      <c r="A13" s="60" t="s">
        <v>168</v>
      </c>
      <c r="D13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 topLeftCell="A1">
      <selection activeCell="G6" sqref="G6"/>
    </sheetView>
  </sheetViews>
  <sheetFormatPr defaultColWidth="9.140625" defaultRowHeight="15"/>
  <cols>
    <col min="1" max="1" width="20.00390625" style="1" customWidth="1"/>
    <col min="2" max="2" width="14.140625" style="1" customWidth="1"/>
    <col min="3" max="3" width="13.7109375" style="1" customWidth="1"/>
    <col min="4" max="4" width="11.57421875" style="1" customWidth="1"/>
    <col min="5" max="5" width="13.421875" style="1" customWidth="1"/>
    <col min="6" max="6" width="12.8515625" style="1" customWidth="1"/>
    <col min="7" max="7" width="11.421875" style="1" bestFit="1" customWidth="1"/>
    <col min="8" max="16384" width="9.140625" style="1" customWidth="1"/>
  </cols>
  <sheetData>
    <row r="1" ht="15">
      <c r="A1" s="2" t="s">
        <v>142</v>
      </c>
    </row>
    <row r="2" spans="1:5" ht="15">
      <c r="A2" s="1" t="s">
        <v>47</v>
      </c>
      <c r="B2" s="1" t="s">
        <v>45</v>
      </c>
      <c r="C2" s="1" t="s">
        <v>48</v>
      </c>
      <c r="D2" s="1" t="s">
        <v>46</v>
      </c>
      <c r="E2" s="25"/>
    </row>
    <row r="3" spans="1:5" ht="15">
      <c r="A3" s="35">
        <v>634844.6127500369</v>
      </c>
      <c r="B3" s="35">
        <v>132524.16883111</v>
      </c>
      <c r="C3" s="35">
        <v>1451866.7277864092</v>
      </c>
      <c r="D3" s="35">
        <v>95629.83674958188</v>
      </c>
      <c r="E3" s="25"/>
    </row>
    <row r="4" spans="1:4" ht="15">
      <c r="A4" s="21"/>
      <c r="B4" s="18"/>
      <c r="C4" s="18"/>
      <c r="D4" s="18"/>
    </row>
    <row r="5" spans="1:5" ht="15">
      <c r="A5" s="29"/>
      <c r="B5" s="18"/>
      <c r="C5" s="18"/>
      <c r="D5" s="18"/>
      <c r="E5" s="64"/>
    </row>
    <row r="6" spans="1:4" ht="15">
      <c r="A6" s="21"/>
      <c r="B6" s="18"/>
      <c r="C6" s="18"/>
      <c r="D6" s="18"/>
    </row>
    <row r="7" spans="1:7" ht="15">
      <c r="A7" s="21"/>
      <c r="B7" s="21"/>
      <c r="C7" s="21"/>
      <c r="D7" s="21"/>
      <c r="G7" s="44"/>
    </row>
    <row r="8" spans="1:5" ht="15">
      <c r="A8" s="21"/>
      <c r="B8" s="21"/>
      <c r="C8" s="21"/>
      <c r="D8" s="21"/>
      <c r="E8" s="20"/>
    </row>
    <row r="9" spans="2:6" ht="15">
      <c r="B9" s="18"/>
      <c r="C9" s="18"/>
      <c r="D9" s="18"/>
      <c r="E9" s="18"/>
      <c r="F9" s="18"/>
    </row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2" spans="1:6" ht="15" customHeight="1">
      <c r="A32" s="60" t="s">
        <v>176</v>
      </c>
      <c r="B32" s="60"/>
      <c r="C32" s="60"/>
      <c r="D32" s="60"/>
      <c r="E32" s="60"/>
      <c r="F32" s="60"/>
    </row>
    <row r="33" spans="1:6" ht="15">
      <c r="A33" s="60" t="s">
        <v>177</v>
      </c>
      <c r="B33" s="60"/>
      <c r="C33" s="60"/>
      <c r="D33" s="60"/>
      <c r="E33" s="60"/>
      <c r="F33" s="6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 topLeftCell="A1">
      <selection activeCell="L33" sqref="L33"/>
    </sheetView>
  </sheetViews>
  <sheetFormatPr defaultColWidth="9.140625" defaultRowHeight="15"/>
  <cols>
    <col min="1" max="1" width="16.28125" style="1" customWidth="1"/>
    <col min="2" max="2" width="16.8515625" style="1" customWidth="1"/>
    <col min="3" max="3" width="11.28125" style="1" customWidth="1"/>
    <col min="4" max="4" width="14.8515625" style="1" customWidth="1"/>
    <col min="5" max="5" width="19.28125" style="1" customWidth="1"/>
    <col min="6" max="16384" width="9.140625" style="1" customWidth="1"/>
  </cols>
  <sheetData>
    <row r="1" ht="15.75">
      <c r="A1" s="70" t="s">
        <v>181</v>
      </c>
    </row>
    <row r="2" ht="15.75">
      <c r="A2" s="70"/>
    </row>
    <row r="3" spans="1:4" ht="15">
      <c r="A3" s="1" t="s">
        <v>47</v>
      </c>
      <c r="B3" s="1" t="s">
        <v>45</v>
      </c>
      <c r="C3" s="1" t="s">
        <v>48</v>
      </c>
      <c r="D3" s="1" t="s">
        <v>46</v>
      </c>
    </row>
    <row r="4" spans="1:5" ht="15">
      <c r="A4" s="25">
        <v>607493.5445355972</v>
      </c>
      <c r="B4" s="35">
        <v>145531.337413683</v>
      </c>
      <c r="C4" s="35">
        <v>1254990.3839070022</v>
      </c>
      <c r="D4" s="35">
        <v>74389.6890761073</v>
      </c>
      <c r="E4" s="19"/>
    </row>
    <row r="5" spans="1:4" ht="15">
      <c r="A5" s="19"/>
      <c r="B5" s="18"/>
      <c r="C5" s="18"/>
      <c r="D5" s="18"/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28.9" customHeight="1"/>
    <row r="32" spans="1:6" ht="15" customHeight="1">
      <c r="A32" s="60" t="s">
        <v>179</v>
      </c>
      <c r="B32" s="60"/>
      <c r="C32" s="60"/>
      <c r="D32" s="60"/>
      <c r="E32" s="60"/>
      <c r="F32" s="60"/>
    </row>
    <row r="33" spans="1:6" ht="15">
      <c r="A33" s="60" t="s">
        <v>180</v>
      </c>
      <c r="B33" s="60"/>
      <c r="C33" s="60"/>
      <c r="D33" s="60"/>
      <c r="E33" s="60"/>
      <c r="F33" s="60"/>
    </row>
    <row r="34" ht="15">
      <c r="A34" s="30"/>
    </row>
    <row r="35" ht="15">
      <c r="A35" s="3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 topLeftCell="A1">
      <selection activeCell="C19" sqref="C19"/>
    </sheetView>
  </sheetViews>
  <sheetFormatPr defaultColWidth="9.140625" defaultRowHeight="15"/>
  <cols>
    <col min="1" max="1" width="31.57421875" style="1" customWidth="1"/>
    <col min="2" max="2" width="9.140625" style="1" customWidth="1"/>
    <col min="3" max="3" width="10.57421875" style="1" customWidth="1"/>
    <col min="4" max="16384" width="9.140625" style="1" customWidth="1"/>
  </cols>
  <sheetData>
    <row r="1" ht="15">
      <c r="A1" s="64"/>
    </row>
    <row r="2" ht="15.75">
      <c r="E2" s="61" t="s">
        <v>178</v>
      </c>
    </row>
    <row r="3" ht="12"/>
    <row r="4" ht="12"/>
    <row r="5" ht="12"/>
    <row r="6" ht="12">
      <c r="B6" s="1" t="s">
        <v>47</v>
      </c>
    </row>
    <row r="7" spans="1:3" ht="12">
      <c r="A7" s="3" t="s">
        <v>29</v>
      </c>
      <c r="B7" s="27">
        <v>171256.531636561</v>
      </c>
      <c r="C7" s="26"/>
    </row>
    <row r="8" spans="1:3" ht="12">
      <c r="A8" s="3" t="s">
        <v>31</v>
      </c>
      <c r="B8" s="27">
        <v>127014.956845147</v>
      </c>
      <c r="C8" s="26"/>
    </row>
    <row r="9" spans="1:3" ht="12">
      <c r="A9" s="3" t="s">
        <v>34</v>
      </c>
      <c r="B9" s="27">
        <v>89322.6289474617</v>
      </c>
      <c r="C9" s="26"/>
    </row>
    <row r="10" spans="1:3" ht="12">
      <c r="A10" s="3" t="s">
        <v>33</v>
      </c>
      <c r="B10" s="27">
        <v>90082.8640746476</v>
      </c>
      <c r="C10" s="26"/>
    </row>
    <row r="11" spans="1:3" ht="12">
      <c r="A11" s="3" t="s">
        <v>36</v>
      </c>
      <c r="B11" s="27">
        <v>64760.2767659765</v>
      </c>
      <c r="C11" s="26"/>
    </row>
    <row r="12" spans="1:3" ht="12">
      <c r="A12" s="3" t="s">
        <v>49</v>
      </c>
      <c r="B12" s="28">
        <v>57571.5951436286</v>
      </c>
      <c r="C12" s="26"/>
    </row>
    <row r="13" spans="1:3" ht="12">
      <c r="A13" s="3" t="s">
        <v>38</v>
      </c>
      <c r="B13" s="27">
        <v>28053.5266004101</v>
      </c>
      <c r="C13" s="26"/>
    </row>
    <row r="14" spans="1:3" ht="12">
      <c r="A14" s="3" t="s">
        <v>39</v>
      </c>
      <c r="B14" s="4">
        <v>6782.23273620433</v>
      </c>
      <c r="C14" s="26"/>
    </row>
    <row r="15" spans="1:3" ht="12">
      <c r="A15" s="3"/>
      <c r="B15" s="4"/>
      <c r="C15" s="26"/>
    </row>
    <row r="16" ht="12">
      <c r="C16" s="26"/>
    </row>
    <row r="17" spans="1:3" ht="12">
      <c r="A17" s="3"/>
      <c r="B17" s="4"/>
      <c r="C17" s="26"/>
    </row>
    <row r="18" spans="1:3" ht="12">
      <c r="A18" s="3"/>
      <c r="B18" s="23"/>
      <c r="C18" s="26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42.6" customHeight="1"/>
    <row r="44" spans="4:17" ht="15" customHeight="1">
      <c r="D44" s="60" t="s">
        <v>182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6" ht="15">
      <c r="B46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130" zoomScaleNormal="130" workbookViewId="0" topLeftCell="A1">
      <selection activeCell="C25" sqref="C25"/>
    </sheetView>
  </sheetViews>
  <sheetFormatPr defaultColWidth="9.140625" defaultRowHeight="15"/>
  <cols>
    <col min="1" max="2" width="9.140625" style="1" customWidth="1"/>
    <col min="3" max="3" width="30.28125" style="1" customWidth="1"/>
    <col min="4" max="4" width="19.28125" style="1" customWidth="1"/>
    <col min="5" max="16384" width="9.140625" style="1" customWidth="1"/>
  </cols>
  <sheetData>
    <row r="1" ht="15.75">
      <c r="A1" s="70" t="s">
        <v>183</v>
      </c>
    </row>
    <row r="3" ht="12">
      <c r="D3" s="1" t="s">
        <v>197</v>
      </c>
    </row>
    <row r="4" spans="3:7" ht="12">
      <c r="C4" s="3" t="s">
        <v>33</v>
      </c>
      <c r="D4" s="27">
        <v>275889</v>
      </c>
      <c r="F4" s="44"/>
      <c r="G4" s="25"/>
    </row>
    <row r="5" spans="3:7" ht="12">
      <c r="C5" s="3" t="s">
        <v>49</v>
      </c>
      <c r="D5" s="27">
        <v>274900</v>
      </c>
      <c r="F5" s="44"/>
      <c r="G5" s="25"/>
    </row>
    <row r="6" spans="3:7" ht="12">
      <c r="C6" s="3" t="s">
        <v>38</v>
      </c>
      <c r="D6" s="27">
        <v>221775</v>
      </c>
      <c r="F6" s="44"/>
      <c r="G6" s="25"/>
    </row>
    <row r="7" spans="3:7" ht="12">
      <c r="C7" s="3" t="s">
        <v>29</v>
      </c>
      <c r="D7" s="27">
        <v>209439.5</v>
      </c>
      <c r="F7" s="44"/>
      <c r="G7" s="25"/>
    </row>
    <row r="8" spans="3:7" ht="12">
      <c r="C8" s="3" t="s">
        <v>34</v>
      </c>
      <c r="D8" s="27">
        <v>201747.5</v>
      </c>
      <c r="F8" s="44"/>
      <c r="G8" s="25"/>
    </row>
    <row r="9" spans="3:7" ht="12">
      <c r="C9" s="3" t="s">
        <v>31</v>
      </c>
      <c r="D9" s="27">
        <v>126994.5</v>
      </c>
      <c r="F9" s="44"/>
      <c r="G9" s="25"/>
    </row>
    <row r="10" spans="3:7" ht="12">
      <c r="C10" s="3" t="s">
        <v>44</v>
      </c>
      <c r="D10" s="4">
        <v>81532.228</v>
      </c>
      <c r="F10" s="44"/>
      <c r="G10" s="25"/>
    </row>
    <row r="11" spans="3:7" ht="12">
      <c r="C11" s="3" t="s">
        <v>39</v>
      </c>
      <c r="D11" s="27">
        <v>49025.75</v>
      </c>
      <c r="F11" s="44"/>
      <c r="G11" s="25"/>
    </row>
    <row r="12" spans="3:7" ht="12">
      <c r="C12" s="3" t="s">
        <v>41</v>
      </c>
      <c r="D12" s="4">
        <v>6932.5</v>
      </c>
      <c r="F12" s="44"/>
      <c r="G12" s="25"/>
    </row>
    <row r="13" spans="3:7" ht="12">
      <c r="C13" s="3" t="s">
        <v>36</v>
      </c>
      <c r="D13" s="4">
        <v>3630.8</v>
      </c>
      <c r="F13" s="44"/>
      <c r="G13" s="25"/>
    </row>
    <row r="14" spans="3:4" ht="12">
      <c r="C14" s="3"/>
      <c r="D14" s="4"/>
    </row>
    <row r="15" spans="3:4" ht="12">
      <c r="C15" s="3"/>
      <c r="D15" s="4"/>
    </row>
    <row r="16" ht="12"/>
    <row r="17" ht="12"/>
    <row r="18" ht="12">
      <c r="C18" s="3"/>
    </row>
    <row r="19" spans="3:4" ht="12">
      <c r="C19" s="3"/>
      <c r="D19" s="4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1" ht="15">
      <c r="F41" s="60" t="s">
        <v>184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workbookViewId="0" topLeftCell="A1">
      <selection activeCell="J10" sqref="J10"/>
    </sheetView>
  </sheetViews>
  <sheetFormatPr defaultColWidth="9.140625" defaultRowHeight="15"/>
  <cols>
    <col min="1" max="1" width="32.57421875" style="1" customWidth="1"/>
    <col min="2" max="2" width="14.140625" style="1" customWidth="1"/>
    <col min="3" max="3" width="10.7109375" style="1" customWidth="1"/>
    <col min="4" max="4" width="11.00390625" style="1" customWidth="1"/>
    <col min="5" max="5" width="10.28125" style="1" customWidth="1"/>
    <col min="6" max="6" width="11.421875" style="1" customWidth="1"/>
    <col min="7" max="7" width="9.140625" style="1" customWidth="1"/>
    <col min="8" max="8" width="10.7109375" style="1" customWidth="1"/>
    <col min="9" max="10" width="9.140625" style="1" customWidth="1"/>
    <col min="11" max="16384" width="9.140625" style="1" customWidth="1"/>
  </cols>
  <sheetData>
    <row r="1" ht="15.75">
      <c r="A1" s="61" t="s">
        <v>185</v>
      </c>
    </row>
    <row r="3" spans="2:16" ht="15">
      <c r="B3" s="38" t="s">
        <v>47</v>
      </c>
      <c r="C3" s="38" t="s">
        <v>45</v>
      </c>
      <c r="D3" s="38" t="s">
        <v>48</v>
      </c>
      <c r="E3" s="38" t="s">
        <v>46</v>
      </c>
      <c r="F3" s="38" t="s">
        <v>141</v>
      </c>
      <c r="H3" s="86"/>
      <c r="I3" s="86"/>
      <c r="J3" s="86"/>
      <c r="K3" s="86"/>
      <c r="L3" s="86"/>
      <c r="M3" s="86"/>
      <c r="N3" s="86"/>
      <c r="O3" s="86"/>
      <c r="P3" s="86"/>
    </row>
    <row r="4" spans="1:16" ht="15">
      <c r="A4" s="89" t="s">
        <v>29</v>
      </c>
      <c r="B4" s="90">
        <v>171256.531636561</v>
      </c>
      <c r="C4" s="90">
        <v>170.759138604515</v>
      </c>
      <c r="D4" s="90">
        <v>209439.5</v>
      </c>
      <c r="E4" s="90">
        <v>57729.8563555789</v>
      </c>
      <c r="F4" s="90">
        <v>438596.6471307444</v>
      </c>
      <c r="G4" s="20"/>
      <c r="H4" s="27"/>
      <c r="I4" s="86"/>
      <c r="J4" s="86"/>
      <c r="K4" s="86"/>
      <c r="L4" s="86"/>
      <c r="M4" s="86"/>
      <c r="N4" s="86"/>
      <c r="O4" s="86"/>
      <c r="P4" s="86"/>
    </row>
    <row r="5" spans="1:16" ht="15">
      <c r="A5" s="89" t="s">
        <v>33</v>
      </c>
      <c r="B5" s="90">
        <v>90082.8640746476</v>
      </c>
      <c r="C5" s="90"/>
      <c r="D5" s="90">
        <v>275889</v>
      </c>
      <c r="E5" s="90"/>
      <c r="F5" s="90">
        <v>365971.8640746476</v>
      </c>
      <c r="G5" s="20"/>
      <c r="H5" s="27"/>
      <c r="I5" s="86"/>
      <c r="J5" s="86"/>
      <c r="K5" s="86"/>
      <c r="L5" s="86"/>
      <c r="M5" s="86"/>
      <c r="N5" s="86"/>
      <c r="O5" s="86"/>
      <c r="P5" s="86"/>
    </row>
    <row r="6" spans="1:16" ht="15">
      <c r="A6" s="89" t="s">
        <v>153</v>
      </c>
      <c r="B6" s="90">
        <v>57571.5951436286</v>
      </c>
      <c r="C6" s="90"/>
      <c r="D6" s="90">
        <v>274900</v>
      </c>
      <c r="E6" s="90"/>
      <c r="F6" s="90">
        <v>332471.595143629</v>
      </c>
      <c r="G6" s="20"/>
      <c r="H6" s="27"/>
      <c r="I6" s="86"/>
      <c r="J6" s="86"/>
      <c r="K6" s="86"/>
      <c r="L6" s="86"/>
      <c r="M6" s="86"/>
      <c r="N6" s="86"/>
      <c r="O6" s="86"/>
      <c r="P6" s="86"/>
    </row>
    <row r="7" spans="1:16" ht="15">
      <c r="A7" s="89" t="s">
        <v>155</v>
      </c>
      <c r="B7" s="90">
        <v>89322.6289474617</v>
      </c>
      <c r="C7" s="90"/>
      <c r="D7" s="90">
        <v>201747.5</v>
      </c>
      <c r="E7" s="90">
        <v>21923.0062714828</v>
      </c>
      <c r="F7" s="90">
        <v>312993.1352189445</v>
      </c>
      <c r="G7" s="20"/>
      <c r="H7" s="27"/>
      <c r="I7" s="86"/>
      <c r="J7" s="86"/>
      <c r="K7" s="86"/>
      <c r="L7" s="86"/>
      <c r="M7" s="86"/>
      <c r="N7" s="86"/>
      <c r="O7" s="86"/>
      <c r="P7" s="86"/>
    </row>
    <row r="8" spans="1:16" ht="15">
      <c r="A8" s="89" t="s">
        <v>31</v>
      </c>
      <c r="B8" s="90">
        <v>127014.956845147</v>
      </c>
      <c r="C8" s="90">
        <v>28036.7960158919</v>
      </c>
      <c r="D8" s="90">
        <v>126994.5</v>
      </c>
      <c r="E8" s="90"/>
      <c r="F8" s="90">
        <v>282046.2528610389</v>
      </c>
      <c r="G8" s="20"/>
      <c r="H8" s="27"/>
      <c r="I8" s="86"/>
      <c r="J8" s="86"/>
      <c r="K8" s="86"/>
      <c r="L8" s="86"/>
      <c r="M8" s="86"/>
      <c r="N8" s="86"/>
      <c r="O8" s="86"/>
      <c r="P8" s="86"/>
    </row>
    <row r="9" spans="1:16" ht="15">
      <c r="A9" s="89" t="s">
        <v>38</v>
      </c>
      <c r="B9" s="90">
        <v>28053.5266004101</v>
      </c>
      <c r="C9" s="90"/>
      <c r="D9" s="90">
        <v>221775</v>
      </c>
      <c r="E9" s="90"/>
      <c r="F9" s="90">
        <v>249828.5266004101</v>
      </c>
      <c r="G9" s="20"/>
      <c r="H9" s="27"/>
      <c r="I9" s="86"/>
      <c r="J9" s="86"/>
      <c r="K9" s="86"/>
      <c r="L9" s="86"/>
      <c r="M9" s="86"/>
      <c r="N9" s="86"/>
      <c r="O9" s="86"/>
      <c r="P9" s="86"/>
    </row>
    <row r="10" spans="1:16" ht="15">
      <c r="A10" s="89" t="s">
        <v>44</v>
      </c>
      <c r="B10" s="90"/>
      <c r="C10" s="90"/>
      <c r="D10" s="90">
        <v>81532.22</v>
      </c>
      <c r="E10" s="90">
        <v>12539.0500776831</v>
      </c>
      <c r="F10" s="90">
        <v>94071.2700776831</v>
      </c>
      <c r="G10" s="20"/>
      <c r="H10" s="27"/>
      <c r="I10" s="86"/>
      <c r="J10" s="86"/>
      <c r="K10" s="86"/>
      <c r="L10" s="86"/>
      <c r="M10" s="86"/>
      <c r="N10" s="86"/>
      <c r="O10" s="86"/>
      <c r="P10" s="86"/>
    </row>
    <row r="11" spans="1:16" ht="15">
      <c r="A11" s="89" t="s">
        <v>43</v>
      </c>
      <c r="B11" s="90"/>
      <c r="C11" s="90">
        <v>73323.1825149907</v>
      </c>
      <c r="D11" s="90"/>
      <c r="E11" s="90"/>
      <c r="F11" s="90">
        <v>73323.1825149907</v>
      </c>
      <c r="G11" s="20"/>
      <c r="H11" s="27"/>
      <c r="I11" s="86"/>
      <c r="J11" s="86"/>
      <c r="K11" s="86"/>
      <c r="L11" s="86"/>
      <c r="M11" s="86"/>
      <c r="N11" s="86"/>
      <c r="O11" s="86"/>
      <c r="P11" s="86"/>
    </row>
    <row r="12" spans="1:16" ht="15">
      <c r="A12" s="89" t="s">
        <v>36</v>
      </c>
      <c r="B12" s="90">
        <v>64760.2767659765</v>
      </c>
      <c r="C12" s="90"/>
      <c r="D12" s="90">
        <v>3630.75</v>
      </c>
      <c r="E12" s="90"/>
      <c r="F12" s="90">
        <v>68391.02676597651</v>
      </c>
      <c r="G12" s="20"/>
      <c r="H12" s="27"/>
      <c r="I12" s="87"/>
      <c r="J12" s="88"/>
      <c r="K12" s="88"/>
      <c r="L12" s="88"/>
      <c r="M12" s="88"/>
      <c r="N12" s="88"/>
      <c r="O12" s="86"/>
      <c r="P12" s="86"/>
    </row>
    <row r="13" spans="1:16" ht="15">
      <c r="A13" s="89" t="s">
        <v>39</v>
      </c>
      <c r="B13" s="90">
        <v>6782.23273620433</v>
      </c>
      <c r="C13" s="90"/>
      <c r="D13" s="90">
        <v>49025.75</v>
      </c>
      <c r="E13" s="90">
        <v>2260.74424540144</v>
      </c>
      <c r="F13" s="90">
        <v>58068.72698160577</v>
      </c>
      <c r="G13" s="20"/>
      <c r="H13" s="27"/>
      <c r="I13" s="87"/>
      <c r="J13" s="88"/>
      <c r="K13" s="88"/>
      <c r="L13" s="88"/>
      <c r="M13" s="88"/>
      <c r="N13" s="88"/>
      <c r="O13" s="86"/>
      <c r="P13" s="86"/>
    </row>
    <row r="14" spans="1:16" ht="15">
      <c r="A14" s="89" t="s">
        <v>52</v>
      </c>
      <c r="B14" s="90"/>
      <c r="C14" s="90">
        <v>20398.8129667027</v>
      </c>
      <c r="D14" s="90"/>
      <c r="E14" s="90"/>
      <c r="F14" s="90">
        <v>20398.8129667027</v>
      </c>
      <c r="G14" s="20"/>
      <c r="H14" s="27"/>
      <c r="I14" s="87"/>
      <c r="J14" s="88"/>
      <c r="K14" s="88"/>
      <c r="L14" s="88"/>
      <c r="M14" s="88"/>
      <c r="N14" s="88"/>
      <c r="O14" s="86"/>
      <c r="P14" s="86"/>
    </row>
    <row r="15" spans="1:16" ht="15">
      <c r="A15" s="89" t="s">
        <v>41</v>
      </c>
      <c r="B15" s="90"/>
      <c r="C15" s="90">
        <v>10594.6181949207</v>
      </c>
      <c r="D15" s="90">
        <v>6932.5</v>
      </c>
      <c r="E15" s="90">
        <v>1177.17979943564</v>
      </c>
      <c r="F15" s="90">
        <v>18704.29799435634</v>
      </c>
      <c r="G15" s="20"/>
      <c r="H15" s="27"/>
      <c r="I15" s="86"/>
      <c r="J15" s="86"/>
      <c r="K15" s="86"/>
      <c r="L15" s="86"/>
      <c r="M15" s="86"/>
      <c r="N15" s="86"/>
      <c r="O15" s="86"/>
      <c r="P15" s="86"/>
    </row>
    <row r="16" spans="2:16" ht="15">
      <c r="B16" s="25">
        <v>634844.6127500368</v>
      </c>
      <c r="C16" s="25">
        <v>132524.1688311105</v>
      </c>
      <c r="D16" s="25">
        <v>1451866.72</v>
      </c>
      <c r="E16" s="25">
        <v>95629.83674958188</v>
      </c>
      <c r="F16" s="25">
        <v>2314865.3383307294</v>
      </c>
      <c r="H16" s="86"/>
      <c r="I16" s="86"/>
      <c r="J16" s="86"/>
      <c r="K16" s="86"/>
      <c r="L16" s="86"/>
      <c r="M16" s="86"/>
      <c r="N16" s="86"/>
      <c r="O16" s="86"/>
      <c r="P16" s="86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28.9" customHeight="1"/>
    <row r="50" ht="12"/>
    <row r="54" spans="1:6" ht="15" customHeight="1">
      <c r="A54" s="60" t="s">
        <v>176</v>
      </c>
      <c r="B54" s="60"/>
      <c r="C54" s="60"/>
      <c r="D54" s="60"/>
      <c r="E54" s="60"/>
      <c r="F54" s="60"/>
    </row>
    <row r="55" spans="1:6" ht="15">
      <c r="A55" s="60" t="s">
        <v>177</v>
      </c>
      <c r="B55" s="60"/>
      <c r="C55" s="60"/>
      <c r="D55" s="60"/>
      <c r="E55" s="60"/>
      <c r="F55" s="60"/>
    </row>
  </sheetData>
  <conditionalFormatting sqref="I12:N14">
    <cfRule type="cellIs" priority="9" dxfId="0" operator="equal">
      <formula>"D"</formula>
    </cfRule>
    <cfRule type="cellIs" priority="10" dxfId="0" operator="equal">
      <formula>"S"</formula>
    </cfRule>
    <cfRule type="cellIs" priority="11" dxfId="0" operator="equal">
      <formula>"N"</formula>
    </cfRule>
    <cfRule type="cellIs" priority="12" dxfId="0" operator="equal">
      <formula>"C"</formula>
    </cfRule>
  </conditionalFormatting>
  <conditionalFormatting sqref="A4:F15">
    <cfRule type="cellIs" priority="5" dxfId="0" operator="equal">
      <formula>"D"</formula>
    </cfRule>
    <cfRule type="cellIs" priority="6" dxfId="0" operator="equal">
      <formula>"S"</formula>
    </cfRule>
    <cfRule type="cellIs" priority="7" dxfId="0" operator="equal">
      <formula>"N"</formula>
    </cfRule>
    <cfRule type="cellIs" priority="8" dxfId="0" operator="equal">
      <formula>"C"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 topLeftCell="A10">
      <selection activeCell="J9" sqref="J9"/>
    </sheetView>
  </sheetViews>
  <sheetFormatPr defaultColWidth="9.140625" defaultRowHeight="15"/>
  <cols>
    <col min="1" max="1" width="9.140625" style="1" customWidth="1"/>
    <col min="2" max="2" width="12.421875" style="1" customWidth="1"/>
    <col min="3" max="3" width="11.421875" style="1" customWidth="1"/>
    <col min="4" max="16384" width="9.140625" style="1" customWidth="1"/>
  </cols>
  <sheetData>
    <row r="1" ht="15.75">
      <c r="A1" s="61" t="s">
        <v>186</v>
      </c>
    </row>
    <row r="3" spans="1:7" ht="15">
      <c r="A3" s="37"/>
      <c r="B3" s="37"/>
      <c r="C3" s="41" t="s">
        <v>47</v>
      </c>
      <c r="D3" s="41" t="s">
        <v>45</v>
      </c>
      <c r="E3" s="41" t="s">
        <v>48</v>
      </c>
      <c r="F3" s="41" t="s">
        <v>46</v>
      </c>
      <c r="G3" s="42" t="s">
        <v>156</v>
      </c>
    </row>
    <row r="4" spans="1:15" ht="15">
      <c r="A4" s="40" t="s">
        <v>28</v>
      </c>
      <c r="B4" s="37" t="s">
        <v>29</v>
      </c>
      <c r="C4" s="41">
        <v>160099.500551813</v>
      </c>
      <c r="D4" s="41">
        <v>108.378859639136</v>
      </c>
      <c r="E4" s="41">
        <v>282914.294</v>
      </c>
      <c r="F4" s="41">
        <v>49553.5883443684</v>
      </c>
      <c r="G4" s="25">
        <v>492675.7617558205</v>
      </c>
      <c r="H4" s="25"/>
      <c r="I4" s="25"/>
      <c r="J4" s="25"/>
      <c r="K4" s="25"/>
      <c r="L4" s="25"/>
      <c r="M4" s="25"/>
      <c r="N4" s="25"/>
      <c r="O4" s="25"/>
    </row>
    <row r="5" spans="1:15" ht="15">
      <c r="A5" s="40" t="s">
        <v>53</v>
      </c>
      <c r="B5" s="37" t="s">
        <v>49</v>
      </c>
      <c r="C5" s="41">
        <v>121590.75644757718</v>
      </c>
      <c r="D5" s="41"/>
      <c r="E5" s="41">
        <v>331288.7</v>
      </c>
      <c r="F5" s="41"/>
      <c r="G5" s="25">
        <v>452879.4564475772</v>
      </c>
      <c r="H5" s="25"/>
      <c r="I5" s="25"/>
      <c r="J5" s="25"/>
      <c r="K5" s="25"/>
      <c r="L5" s="25"/>
      <c r="M5" s="25"/>
      <c r="N5" s="25"/>
      <c r="O5" s="25"/>
    </row>
    <row r="6" spans="1:15" ht="15">
      <c r="A6" s="40" t="s">
        <v>21</v>
      </c>
      <c r="B6" s="37" t="s">
        <v>34</v>
      </c>
      <c r="C6" s="41">
        <v>60538.819612708</v>
      </c>
      <c r="D6" s="41"/>
      <c r="E6" s="41">
        <v>243157.44999999998</v>
      </c>
      <c r="F6" s="41">
        <v>14328.8766353794</v>
      </c>
      <c r="G6" s="25">
        <v>318025.1462480874</v>
      </c>
      <c r="H6" s="25"/>
      <c r="I6" s="25"/>
      <c r="J6" s="25"/>
      <c r="K6" s="25"/>
      <c r="L6" s="25"/>
      <c r="M6" s="25"/>
      <c r="N6" s="25"/>
      <c r="O6" s="25"/>
    </row>
    <row r="7" spans="1:15" ht="15">
      <c r="A7" s="40" t="s">
        <v>30</v>
      </c>
      <c r="B7" s="37" t="s">
        <v>31</v>
      </c>
      <c r="C7" s="41">
        <v>78138.2542606932</v>
      </c>
      <c r="D7" s="41">
        <v>47242.7848840897</v>
      </c>
      <c r="E7" s="41">
        <v>130493.2</v>
      </c>
      <c r="F7" s="41"/>
      <c r="G7" s="25">
        <v>255874.23914478288</v>
      </c>
      <c r="H7" s="25"/>
      <c r="I7" s="25"/>
      <c r="J7" s="25"/>
      <c r="K7" s="25"/>
      <c r="L7" s="25"/>
      <c r="M7" s="25"/>
      <c r="N7" s="25"/>
      <c r="O7" s="25"/>
    </row>
    <row r="8" spans="1:15" ht="15">
      <c r="A8" s="40" t="s">
        <v>32</v>
      </c>
      <c r="B8" s="37" t="s">
        <v>33</v>
      </c>
      <c r="C8" s="41">
        <v>49369.3192371377</v>
      </c>
      <c r="D8" s="41"/>
      <c r="E8" s="41">
        <v>101699.48</v>
      </c>
      <c r="F8" s="41"/>
      <c r="G8" s="25">
        <v>151068.7992371377</v>
      </c>
      <c r="H8" s="25"/>
      <c r="I8" s="25"/>
      <c r="J8" s="25"/>
      <c r="K8" s="25"/>
      <c r="L8" s="25"/>
      <c r="M8" s="25"/>
      <c r="N8" s="25"/>
      <c r="O8" s="25"/>
    </row>
    <row r="9" spans="1:15" ht="15">
      <c r="A9" s="40" t="s">
        <v>35</v>
      </c>
      <c r="B9" s="37" t="s">
        <v>36</v>
      </c>
      <c r="C9" s="41">
        <v>111715.519414953</v>
      </c>
      <c r="D9" s="41"/>
      <c r="E9" s="41">
        <v>11789.453</v>
      </c>
      <c r="F9" s="41"/>
      <c r="G9" s="25">
        <v>123504.972414953</v>
      </c>
      <c r="H9" s="25"/>
      <c r="I9" s="25"/>
      <c r="J9" s="25"/>
      <c r="K9" s="25"/>
      <c r="L9" s="25"/>
      <c r="M9" s="25"/>
      <c r="N9" s="25"/>
      <c r="O9" s="25"/>
    </row>
    <row r="10" spans="1:15" ht="15">
      <c r="A10" s="40" t="s">
        <v>37</v>
      </c>
      <c r="B10" s="37" t="s">
        <v>38</v>
      </c>
      <c r="C10" s="41">
        <v>13222.8620718436</v>
      </c>
      <c r="D10" s="41"/>
      <c r="E10" s="41">
        <v>70672.52</v>
      </c>
      <c r="F10" s="41"/>
      <c r="G10" s="25">
        <v>83895.3820718436</v>
      </c>
      <c r="H10" s="25"/>
      <c r="I10" s="25"/>
      <c r="J10" s="25"/>
      <c r="K10" s="25"/>
      <c r="L10" s="25"/>
      <c r="M10" s="25"/>
      <c r="N10" s="25"/>
      <c r="O10" s="25"/>
    </row>
    <row r="11" spans="1:15" ht="15">
      <c r="A11" s="40" t="s">
        <v>42</v>
      </c>
      <c r="B11" s="37" t="s">
        <v>43</v>
      </c>
      <c r="C11" s="41"/>
      <c r="D11" s="41">
        <v>79473.2583747953</v>
      </c>
      <c r="E11" s="41">
        <v>0</v>
      </c>
      <c r="F11" s="41"/>
      <c r="G11" s="25">
        <v>79473.2583747953</v>
      </c>
      <c r="H11" s="25"/>
      <c r="I11" s="25"/>
      <c r="J11" s="25"/>
      <c r="K11" s="25"/>
      <c r="L11" s="25"/>
      <c r="M11" s="25"/>
      <c r="N11" s="25"/>
      <c r="O11" s="25"/>
    </row>
    <row r="12" spans="1:15" ht="15">
      <c r="A12" s="40" t="s">
        <v>11</v>
      </c>
      <c r="B12" s="37" t="s">
        <v>39</v>
      </c>
      <c r="C12" s="41">
        <v>8558.22892633309</v>
      </c>
      <c r="D12" s="41"/>
      <c r="E12" s="41">
        <v>36203.203</v>
      </c>
      <c r="F12" s="41">
        <v>2852.74297544436</v>
      </c>
      <c r="G12" s="25">
        <v>47614.17490177745</v>
      </c>
      <c r="H12" s="25"/>
      <c r="I12" s="25"/>
      <c r="J12" s="25"/>
      <c r="K12" s="25"/>
      <c r="L12" s="25"/>
      <c r="M12" s="25"/>
      <c r="N12" s="25"/>
      <c r="O12" s="25"/>
    </row>
    <row r="13" spans="1:15" ht="15">
      <c r="A13" s="40" t="s">
        <v>6</v>
      </c>
      <c r="B13" s="37" t="s">
        <v>44</v>
      </c>
      <c r="C13" s="41"/>
      <c r="D13" s="41"/>
      <c r="E13" s="41">
        <v>35689.833907002394</v>
      </c>
      <c r="F13" s="41">
        <v>5175.60794006334</v>
      </c>
      <c r="G13" s="25">
        <v>40865.44184706573</v>
      </c>
      <c r="H13" s="25"/>
      <c r="I13" s="25"/>
      <c r="J13" s="25"/>
      <c r="K13" s="25"/>
      <c r="L13" s="25"/>
      <c r="M13" s="25"/>
      <c r="N13" s="25"/>
      <c r="O13" s="25"/>
    </row>
    <row r="14" spans="1:15" ht="15">
      <c r="A14" s="40" t="s">
        <v>40</v>
      </c>
      <c r="B14" s="37" t="s">
        <v>41</v>
      </c>
      <c r="C14" s="41"/>
      <c r="D14" s="41">
        <v>9529.00659005159</v>
      </c>
      <c r="E14" s="41">
        <v>11082.25</v>
      </c>
      <c r="F14" s="41">
        <v>1058.77851000573</v>
      </c>
      <c r="G14" s="25">
        <v>21670.03510005732</v>
      </c>
      <c r="H14" s="25"/>
      <c r="I14" s="25"/>
      <c r="J14" s="25"/>
      <c r="K14" s="25"/>
      <c r="L14" s="25"/>
      <c r="M14" s="25"/>
      <c r="N14" s="25"/>
      <c r="O14" s="25"/>
    </row>
    <row r="15" spans="1:15" ht="15">
      <c r="A15" s="40" t="s">
        <v>51</v>
      </c>
      <c r="B15" s="37" t="s">
        <v>52</v>
      </c>
      <c r="C15" s="41"/>
      <c r="D15" s="41">
        <v>9177.90870510793</v>
      </c>
      <c r="E15" s="41">
        <v>0</v>
      </c>
      <c r="F15" s="41"/>
      <c r="G15" s="25">
        <v>9177.90870510793</v>
      </c>
      <c r="H15" s="25"/>
      <c r="I15" s="25"/>
      <c r="J15" s="25"/>
      <c r="K15" s="25"/>
      <c r="L15" s="25"/>
      <c r="M15" s="25"/>
      <c r="N15" s="25"/>
      <c r="O15" s="25"/>
    </row>
    <row r="16" spans="1:15" ht="15">
      <c r="A16" s="40" t="s">
        <v>50</v>
      </c>
      <c r="B16" s="37" t="s">
        <v>154</v>
      </c>
      <c r="C16" s="41">
        <v>4260.28401253772</v>
      </c>
      <c r="D16" s="41"/>
      <c r="E16" s="41">
        <v>0</v>
      </c>
      <c r="F16" s="41">
        <v>1420.0946708459</v>
      </c>
      <c r="G16" s="25">
        <v>5680.37868338362</v>
      </c>
      <c r="H16" s="25"/>
      <c r="I16" s="25"/>
      <c r="J16" s="25"/>
      <c r="K16" s="25"/>
      <c r="L16" s="25"/>
      <c r="M16" s="25"/>
      <c r="N16" s="25"/>
      <c r="O16" s="25"/>
    </row>
    <row r="17" spans="3:15" ht="15">
      <c r="C17" s="25">
        <v>607493.5445355965</v>
      </c>
      <c r="D17" s="25">
        <v>145531.33741368365</v>
      </c>
      <c r="E17" s="39">
        <v>1254990.3839070022</v>
      </c>
      <c r="F17" s="25">
        <v>74389.68907610714</v>
      </c>
      <c r="G17" s="25">
        <v>2082404.9549323895</v>
      </c>
      <c r="H17" s="25"/>
      <c r="I17" s="25"/>
      <c r="J17" s="25"/>
      <c r="K17" s="25"/>
      <c r="L17" s="25"/>
      <c r="M17" s="25"/>
      <c r="N17" s="25"/>
      <c r="O17" s="25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42.6" customHeight="1"/>
    <row r="46" spans="1:9" ht="15" customHeight="1">
      <c r="A46" s="60" t="s">
        <v>179</v>
      </c>
      <c r="B46" s="60"/>
      <c r="C46" s="60"/>
      <c r="D46" s="60"/>
      <c r="E46" s="60"/>
      <c r="F46" s="60"/>
      <c r="G46" s="60"/>
      <c r="H46" s="60"/>
      <c r="I46" s="60"/>
    </row>
    <row r="47" spans="1:9" ht="15">
      <c r="A47" s="60" t="s">
        <v>180</v>
      </c>
      <c r="B47" s="60"/>
      <c r="C47" s="60"/>
      <c r="D47" s="60"/>
      <c r="E47" s="60"/>
      <c r="F47" s="60"/>
      <c r="G47" s="60"/>
      <c r="H47" s="60"/>
      <c r="I47" s="60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 topLeftCell="A1">
      <selection activeCell="F27" sqref="F27"/>
    </sheetView>
  </sheetViews>
  <sheetFormatPr defaultColWidth="9.140625" defaultRowHeight="15"/>
  <cols>
    <col min="1" max="1" width="9.140625" style="1" customWidth="1"/>
    <col min="2" max="2" width="23.7109375" style="1" customWidth="1"/>
    <col min="3" max="3" width="12.8515625" style="1" customWidth="1"/>
    <col min="4" max="5" width="13.140625" style="1" customWidth="1"/>
    <col min="6" max="6" width="13.421875" style="1" customWidth="1"/>
    <col min="7" max="7" width="12.57421875" style="1" customWidth="1"/>
    <col min="8" max="8" width="5.8515625" style="1" customWidth="1"/>
    <col min="9" max="16384" width="9.140625" style="1" customWidth="1"/>
  </cols>
  <sheetData>
    <row r="1" ht="15.75">
      <c r="A1" s="61" t="s">
        <v>187</v>
      </c>
    </row>
    <row r="2" ht="15.75">
      <c r="G2" s="61"/>
    </row>
    <row r="3" ht="12"/>
    <row r="4" spans="3:7" ht="12">
      <c r="C4" s="38" t="s">
        <v>47</v>
      </c>
      <c r="D4" s="38" t="s">
        <v>45</v>
      </c>
      <c r="E4" s="38" t="s">
        <v>48</v>
      </c>
      <c r="F4" s="38" t="s">
        <v>46</v>
      </c>
      <c r="G4" s="38" t="s">
        <v>141</v>
      </c>
    </row>
    <row r="5" spans="1:9" ht="12">
      <c r="A5" s="3"/>
      <c r="B5" s="65" t="s">
        <v>36</v>
      </c>
      <c r="C5" s="66">
        <v>64760.2767659765</v>
      </c>
      <c r="D5" s="66"/>
      <c r="E5" s="66">
        <v>3630.75</v>
      </c>
      <c r="F5" s="66"/>
      <c r="G5" s="66">
        <v>68391.02676597651</v>
      </c>
      <c r="H5" s="24"/>
      <c r="I5" s="22"/>
    </row>
    <row r="6" spans="1:7" ht="12">
      <c r="A6" s="3"/>
      <c r="B6" s="67" t="s">
        <v>31</v>
      </c>
      <c r="C6" s="66">
        <v>127014.956845147</v>
      </c>
      <c r="D6" s="66">
        <v>28036.7960158919</v>
      </c>
      <c r="E6" s="66">
        <v>126994.5</v>
      </c>
      <c r="F6" s="66"/>
      <c r="G6" s="66">
        <v>282046.2528610389</v>
      </c>
    </row>
    <row r="7" spans="1:7" ht="12">
      <c r="A7" s="3"/>
      <c r="B7" s="67" t="s">
        <v>29</v>
      </c>
      <c r="C7" s="66">
        <v>171256.531636561</v>
      </c>
      <c r="D7" s="66">
        <v>170.759138604515</v>
      </c>
      <c r="E7" s="66">
        <v>209439.5</v>
      </c>
      <c r="F7" s="66">
        <v>57729.8563555789</v>
      </c>
      <c r="G7" s="66">
        <v>438596.6471307444</v>
      </c>
    </row>
    <row r="8" spans="1:7" ht="12">
      <c r="A8" s="3"/>
      <c r="B8" s="67" t="s">
        <v>155</v>
      </c>
      <c r="C8" s="66">
        <v>89322.6289474617</v>
      </c>
      <c r="D8" s="66"/>
      <c r="E8" s="66">
        <v>201747.5</v>
      </c>
      <c r="F8" s="66">
        <v>21923.0062714828</v>
      </c>
      <c r="G8" s="66">
        <v>312993.1352189445</v>
      </c>
    </row>
    <row r="9" spans="1:7" ht="12">
      <c r="A9" s="3"/>
      <c r="B9" s="67" t="s">
        <v>33</v>
      </c>
      <c r="C9" s="66">
        <v>90082.8640746476</v>
      </c>
      <c r="D9" s="66"/>
      <c r="E9" s="66">
        <v>275889</v>
      </c>
      <c r="F9" s="66"/>
      <c r="G9" s="66">
        <v>365971.8640746476</v>
      </c>
    </row>
    <row r="10" spans="1:7" ht="12">
      <c r="A10" s="3"/>
      <c r="B10" s="67" t="s">
        <v>153</v>
      </c>
      <c r="C10" s="66">
        <v>57571.5951436286</v>
      </c>
      <c r="D10" s="66"/>
      <c r="E10" s="66">
        <v>274900</v>
      </c>
      <c r="F10" s="66"/>
      <c r="G10" s="66">
        <v>332471.595143629</v>
      </c>
    </row>
    <row r="11" spans="1:7" ht="12">
      <c r="A11" s="3"/>
      <c r="B11" s="67" t="s">
        <v>38</v>
      </c>
      <c r="C11" s="66">
        <v>28053.5266004101</v>
      </c>
      <c r="D11" s="66"/>
      <c r="E11" s="66">
        <v>221775</v>
      </c>
      <c r="F11" s="66"/>
      <c r="G11" s="66">
        <v>249828.5266004101</v>
      </c>
    </row>
    <row r="12" spans="1:8" ht="12">
      <c r="A12" s="3"/>
      <c r="B12" s="67" t="s">
        <v>39</v>
      </c>
      <c r="C12" s="66">
        <v>6782.23273620433</v>
      </c>
      <c r="D12" s="66"/>
      <c r="E12" s="66">
        <v>49025.75</v>
      </c>
      <c r="F12" s="66">
        <v>2260.74424540144</v>
      </c>
      <c r="G12" s="66">
        <v>58068.72698160577</v>
      </c>
      <c r="H12" s="20"/>
    </row>
    <row r="13" spans="1:8" ht="12">
      <c r="A13" s="3"/>
      <c r="B13" s="67" t="s">
        <v>44</v>
      </c>
      <c r="C13" s="66"/>
      <c r="D13" s="66"/>
      <c r="E13" s="66">
        <v>81532.22</v>
      </c>
      <c r="F13" s="66">
        <v>12539.0500776831</v>
      </c>
      <c r="G13" s="66">
        <v>94071.2700776831</v>
      </c>
      <c r="H13" s="20"/>
    </row>
    <row r="14" spans="1:7" ht="12">
      <c r="A14" s="3"/>
      <c r="B14" s="67" t="s">
        <v>41</v>
      </c>
      <c r="C14" s="66"/>
      <c r="D14" s="66">
        <v>10594.6181949207</v>
      </c>
      <c r="E14" s="66">
        <v>6932.5</v>
      </c>
      <c r="F14" s="66">
        <v>1177.17979943564</v>
      </c>
      <c r="G14" s="66">
        <v>18704.29799435634</v>
      </c>
    </row>
    <row r="15" spans="1:7" ht="12">
      <c r="A15" s="3"/>
      <c r="B15" s="67" t="s">
        <v>43</v>
      </c>
      <c r="C15" s="66"/>
      <c r="D15" s="66">
        <v>73323.1825149907</v>
      </c>
      <c r="E15" s="66"/>
      <c r="F15" s="66"/>
      <c r="G15" s="66">
        <v>73323.1825149907</v>
      </c>
    </row>
    <row r="16" spans="1:7" ht="12">
      <c r="A16" s="3"/>
      <c r="B16" s="68" t="s">
        <v>52</v>
      </c>
      <c r="C16" s="66"/>
      <c r="D16" s="66">
        <v>20398.8129667027</v>
      </c>
      <c r="E16" s="66"/>
      <c r="F16" s="66"/>
      <c r="G16" s="66">
        <v>20398.8129667027</v>
      </c>
    </row>
    <row r="17" spans="3:7" ht="12">
      <c r="C17" s="25">
        <v>634844.6127500368</v>
      </c>
      <c r="D17" s="25">
        <v>132524.16883111052</v>
      </c>
      <c r="E17" s="25">
        <v>1451866.72</v>
      </c>
      <c r="F17" s="25">
        <v>95629.83674958188</v>
      </c>
      <c r="G17" s="25">
        <v>2314865.3383307294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spans="11:16" ht="15">
      <c r="K35" s="60" t="s">
        <v>176</v>
      </c>
      <c r="L35" s="60"/>
      <c r="M35" s="60"/>
      <c r="N35" s="60"/>
      <c r="O35" s="60"/>
      <c r="P35" s="60"/>
    </row>
    <row r="36" spans="11:16" ht="15">
      <c r="K36" s="60" t="s">
        <v>177</v>
      </c>
      <c r="L36" s="60"/>
      <c r="M36" s="60"/>
      <c r="N36" s="60"/>
      <c r="O36" s="60"/>
      <c r="P36" s="60"/>
    </row>
    <row r="38" ht="15" customHeight="1"/>
  </sheetData>
  <conditionalFormatting sqref="B5:G16">
    <cfRule type="cellIs" priority="1" dxfId="0" operator="equal">
      <formula>"D"</formula>
    </cfRule>
    <cfRule type="cellIs" priority="2" dxfId="0" operator="equal">
      <formula>"S"</formula>
    </cfRule>
    <cfRule type="cellIs" priority="3" dxfId="0" operator="equal">
      <formula>"N"</formula>
    </cfRule>
    <cfRule type="cellIs" priority="4" dxfId="0" operator="equal">
      <formula>"C"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KERNER Riina (ESTAT)</dc:creator>
  <cp:keywords/>
  <dc:description/>
  <cp:lastModifiedBy>PAPADOPOULOS Georgios (ESTAT)</cp:lastModifiedBy>
  <cp:lastPrinted>2019-03-12T10:49:45Z</cp:lastPrinted>
  <dcterms:created xsi:type="dcterms:W3CDTF">2016-09-20T13:41:55Z</dcterms:created>
  <dcterms:modified xsi:type="dcterms:W3CDTF">2019-03-19T16:19:08Z</dcterms:modified>
  <cp:category/>
  <cp:version/>
  <cp:contentType/>
  <cp:contentStatus/>
</cp:coreProperties>
</file>