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drawings/drawing11.xml" ContentType="application/vnd.openxmlformats-officedocument.drawing+xml"/>
  <Override PartName="/xl/worksheets/sheet7.xml" ContentType="application/vnd.openxmlformats-officedocument.spreadsheetml.worksheet+xml"/>
  <Override PartName="/xl/drawings/drawing13.xml" ContentType="application/vnd.openxmlformats-officedocument.drawing+xml"/>
  <Override PartName="/xl/worksheets/sheet8.xml" ContentType="application/vnd.openxmlformats-officedocument.spreadsheetml.worksheet+xml"/>
  <Override PartName="/xl/drawings/drawing16.xml" ContentType="application/vnd.openxmlformats-officedocument.drawing+xml"/>
  <Override PartName="/xl/worksheets/sheet9.xml" ContentType="application/vnd.openxmlformats-officedocument.spreadsheetml.worksheet+xml"/>
  <Override PartName="/xl/drawings/drawing18.xml" ContentType="application/vnd.openxmlformats-officedocument.drawing+xml"/>
  <Override PartName="/xl/worksheets/sheet1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980" yWindow="120" windowWidth="13950" windowHeight="4980" tabRatio="791" activeTab="0"/>
  </bookViews>
  <sheets>
    <sheet name="Figure 1" sheetId="25" r:id="rId1"/>
    <sheet name="Figure 2" sheetId="17" r:id="rId2"/>
    <sheet name="Figure 3" sheetId="18" r:id="rId3"/>
    <sheet name="Table 1" sheetId="10" r:id="rId4"/>
    <sheet name="Figure 4" sheetId="19" r:id="rId5"/>
    <sheet name="Figure 5" sheetId="9" r:id="rId6"/>
    <sheet name="Figure 6" sheetId="23" r:id="rId7"/>
    <sheet name="Figure 7" sheetId="21" r:id="rId8"/>
    <sheet name="Figure 8" sheetId="22" r:id="rId9"/>
    <sheet name="Figure 9" sheetId="24" r:id="rId10"/>
  </sheets>
  <definedNames/>
  <calcPr calcId="162913"/>
</workbook>
</file>

<file path=xl/sharedStrings.xml><?xml version="1.0" encoding="utf-8"?>
<sst xmlns="http://schemas.openxmlformats.org/spreadsheetml/2006/main" count="554" uniqueCount="149">
  <si>
    <t>Afghanistan</t>
  </si>
  <si>
    <t>Russia</t>
  </si>
  <si>
    <t>Somalia</t>
  </si>
  <si>
    <t>Iraq</t>
  </si>
  <si>
    <t>Georgia</t>
  </si>
  <si>
    <t>Nigeria</t>
  </si>
  <si>
    <t>Pakistan</t>
  </si>
  <si>
    <t>Iran</t>
  </si>
  <si>
    <t>Turkey</t>
  </si>
  <si>
    <t>Bangladesh</t>
  </si>
  <si>
    <t>Eritrea</t>
  </si>
  <si>
    <t>Population</t>
  </si>
  <si>
    <t>Asylum</t>
  </si>
  <si>
    <t>START</t>
  </si>
  <si>
    <t>Syria</t>
  </si>
  <si>
    <t>Guinea</t>
  </si>
  <si>
    <t>Algeria</t>
  </si>
  <si>
    <t>Vietnam</t>
  </si>
  <si>
    <t>Albania</t>
  </si>
  <si>
    <t>Sudan</t>
  </si>
  <si>
    <t>Other</t>
  </si>
  <si>
    <t>(%)</t>
  </si>
  <si>
    <t>Total</t>
  </si>
  <si>
    <t>65 and over</t>
  </si>
  <si>
    <t>Slovakia</t>
  </si>
  <si>
    <t>Rejected</t>
  </si>
  <si>
    <t>Refugee status</t>
  </si>
  <si>
    <t>Subsidiary protection</t>
  </si>
  <si>
    <t>Austria</t>
  </si>
  <si>
    <t>Belgium</t>
  </si>
  <si>
    <t>Bulgaria</t>
  </si>
  <si>
    <t>Switzerland</t>
  </si>
  <si>
    <t>Cyprus</t>
  </si>
  <si>
    <t>Germany</t>
  </si>
  <si>
    <t>Denmark</t>
  </si>
  <si>
    <t>Estonia</t>
  </si>
  <si>
    <t>Greece</t>
  </si>
  <si>
    <t>Spain</t>
  </si>
  <si>
    <t>Finland</t>
  </si>
  <si>
    <t>France</t>
  </si>
  <si>
    <t>Hungary</t>
  </si>
  <si>
    <t>Ireland</t>
  </si>
  <si>
    <t>Italy</t>
  </si>
  <si>
    <t>Liechtenstein</t>
  </si>
  <si>
    <t>Lithuania</t>
  </si>
  <si>
    <t>Luxembourg</t>
  </si>
  <si>
    <t>Latvia</t>
  </si>
  <si>
    <t>Malta</t>
  </si>
  <si>
    <t>Netherlands</t>
  </si>
  <si>
    <t>Norway</t>
  </si>
  <si>
    <t>Poland</t>
  </si>
  <si>
    <t>Portugal</t>
  </si>
  <si>
    <t>Romania</t>
  </si>
  <si>
    <t>Sweden</t>
  </si>
  <si>
    <t>Slovenia</t>
  </si>
  <si>
    <t>Ukraine</t>
  </si>
  <si>
    <t>United Kingdom</t>
  </si>
  <si>
    <t>Libya</t>
  </si>
  <si>
    <t>Iceland</t>
  </si>
  <si>
    <t>Bookmarks:</t>
  </si>
  <si>
    <t>Bookmark:</t>
  </si>
  <si>
    <t>Croatia</t>
  </si>
  <si>
    <t>Humanitarian reasons</t>
  </si>
  <si>
    <t>0–13</t>
  </si>
  <si>
    <t>14–17</t>
  </si>
  <si>
    <t>18–34</t>
  </si>
  <si>
    <t>35–64</t>
  </si>
  <si>
    <t>Palestine</t>
  </si>
  <si>
    <t>India</t>
  </si>
  <si>
    <t>(thousands)</t>
  </si>
  <si>
    <t>Age unknown</t>
  </si>
  <si>
    <t>Venezuela</t>
  </si>
  <si>
    <t>Tajikistan</t>
  </si>
  <si>
    <t>First instance decisions</t>
  </si>
  <si>
    <t>Morocco</t>
  </si>
  <si>
    <t>Armenia</t>
  </si>
  <si>
    <t>Colombia</t>
  </si>
  <si>
    <t>Belarus</t>
  </si>
  <si>
    <t>Total (¹)</t>
  </si>
  <si>
    <t>Final decisions</t>
  </si>
  <si>
    <t>Azerbaijan</t>
  </si>
  <si>
    <t>Angola</t>
  </si>
  <si>
    <r>
      <t>Source:</t>
    </r>
    <r>
      <rPr>
        <sz val="9"/>
        <rFont val="Arial"/>
        <family val="2"/>
      </rPr>
      <t xml:space="preserve"> Eurostat (online data code: migr_asyappctza)</t>
    </r>
  </si>
  <si>
    <t>(*) This designation is without prejudice to positions on status, and is in line with UNSCR 1244/1999 and the ICJ Opinion on the Kosovo Declaration of Independence</t>
  </si>
  <si>
    <t>Uzbekistan</t>
  </si>
  <si>
    <t>Czechia</t>
  </si>
  <si>
    <t>Zimbabwe</t>
  </si>
  <si>
    <t>Honduras</t>
  </si>
  <si>
    <t>El Salvador</t>
  </si>
  <si>
    <t>Cameroon</t>
  </si>
  <si>
    <t xml:space="preserve">Germany </t>
  </si>
  <si>
    <t>Other non-EU-27</t>
  </si>
  <si>
    <t>https://appsso.eurostat.ec.europa.eu/nui/show.do?query=BOOKMARK_DS-057066_QID_-67C2CF8D_UID_-3F171EB0&amp;layout=TIME,C,X,0;ASYL_APP,L,Y,0;CITIZEN,L,Z,0;SEX,L,Z,1;AGE,L,Z,2;UNIT,L,Z,3;GEO,L,Z,4;INDICATORS,C,Z,5;&amp;zSelection=DS-057066CITIZEN,EXT_EU27_2020;DS-057066UNIT,PER;DS-057066INDICATORS,OBS_FLAG;DS-057066SEX,T;DS-057066GEO,EU27_2020;DS-057066AGE,TOTAL;&amp;rankName1=UNIT_1_2_-1_2&amp;rankName2=AGE_1_2_-1_2&amp;rankName3=CITIZEN_1_2_-1_2&amp;rankName4=INDICATORS_1_2_-1_2&amp;rankName5=SEX_1_2_-1_2&amp;rankName6=GEO_1_2_1_1&amp;rankName7=TIME_1_0_0_0&amp;rankName8=ASYL-APP_1_2_0_1&amp;sortC=ASC_-1_FIRST&amp;rStp=&amp;cStp=&amp;rDCh=&amp;cDCh=&amp;rDM=true&amp;cDM=true&amp;footnes=false&amp;empty=false&amp;wai=false&amp;time_mode=ROLLING&amp;time_most_recent=true&amp;lang=EN&amp;cfo=%23%23%23%2C%23%23%23.%23%23%23</t>
  </si>
  <si>
    <t>Côte d'Ivoire</t>
  </si>
  <si>
    <t>Peru</t>
  </si>
  <si>
    <t>Nicaragua</t>
  </si>
  <si>
    <t>China including Hong Kong</t>
  </si>
  <si>
    <t>Unknown</t>
  </si>
  <si>
    <t>Mali</t>
  </si>
  <si>
    <t>https://appsso.eurostat.ec.europa.eu/nui/show.do?query=BOOKMARK_DS-057066_QID_-76B7D8D8_UID_-3F171EB0&amp;layout=TIME,C,X,0;CITIZEN,L,Y,0;SEX,L,Z,0;AGE,L,Z,1;UNIT,L,Z,2;GEO,L,Z,3;ASYL_APP,L,Z,4;INDICATORS,C,Z,5;&amp;zSelection=DS-057066UNIT,PER;DS-057066ASYL_APP,NASY_APP;DS-057066INDICATORS,OBS_FLAG;DS-057066SEX,T;DS-057066GEO,EU27_2020;DS-057066AGE,TOTAL;&amp;rankName1=UNIT_1_2_-1_2&amp;rankName2=AGE_1_2_-1_2&amp;rankName3=INDICATORS_1_2_-1_2&amp;rankName4=SEX_1_2_-1_2&amp;rankName5=GEO_1_2_1_1&amp;rankName6=ASYL-APP_1_2_1_1&amp;rankName7=TIME_1_0_0_0&amp;rankName8=CITIZEN_1_2_0_1&amp;sortR=ASC_1&amp;sortC=ASC_-1_FIRST&amp;rStp=&amp;cStp=&amp;rDCh=&amp;cDCh=&amp;rDM=true&amp;cDM=true&amp;footnes=false&amp;empty=false&amp;wai=false&amp;time_mode=ROLLING&amp;time_most_recent=true&amp;lang=EN&amp;cfo=%23%23%23%2C%23%23%23.%23%23%23</t>
  </si>
  <si>
    <t>https://appsso.eurostat.ec.europa.eu/nui/show.do?query=BOOKMARK_DS-057066_QID_-255D7061_UID_-3F171EB0&amp;layout=TIME,C,X,0;GEO,L,Y,0;SEX,L,Z,0;AGE,L,Z,1;UNIT,L,Z,2;ASYL_APP,L,Z,3;CITIZEN,L,Z,4;INDICATORS,C,Z,5;&amp;zSelection=DS-057066SEX,T;DS-057066AGE,TOTAL;DS-057066UNIT,PER;DS-057066CITIZEN,EXT_EU27_2020;DS-057066ASYL_APP,NASY_APP;DS-057066INDICATORS,OBS_FLAG;&amp;rankName1=UNIT_1_2_-1_2&amp;rankName2=AGE_1_2_-1_2&amp;rankName3=INDICATORS_1_2_-1_2&amp;rankName4=SEX_1_2_-1_2&amp;rankName5=ASYL-APP_1_2_1_1&amp;rankName6=CITIZEN_1_2_1_1&amp;rankName7=TIME_1_0_0_0&amp;rankName8=GEO_1_2_0_1&amp;sortC=ASC_-1_FIRST&amp;rStp=&amp;cStp=&amp;rDCh=&amp;cDCh=&amp;rDM=true&amp;cDM=true&amp;footnes=false&amp;empty=false&amp;wai=false&amp;time_mode=ROLLING&amp;time_most_recent=true&amp;lang=EN&amp;cfo=%23%23%23%2C%23%23%23.%23%23%23</t>
  </si>
  <si>
    <t>Kazakhstan</t>
  </si>
  <si>
    <t>South Africa</t>
  </si>
  <si>
    <t>Gambia, The</t>
  </si>
  <si>
    <t>Guinea-Bissau</t>
  </si>
  <si>
    <t>https://appsso.eurostat.ec.europa.eu/nui/show.do?query=BOOKMARK_DS-057066_QID_2DD7150D_UID_-3F171EB0&amp;layout=GEO,L,X,0;CITIZEN,L,Y,0;SEX,L,Z,0;AGE,L,Z,1;ASYL_APP,L,Z,2;UNIT,L,Z,3;TIME,C,Z,4;INDICATORS,C,Z,5;&amp;zSelection=DS-057066UNIT,PER;DS-057066ASYL_APP,NASY_APP;DS-057066TIME,2019;DS-057066INDICATORS,OBS_FLAG;DS-057066SEX,T;DS-057066AGE,TOTAL;&amp;rankName1=UNIT_1_2_-1_2&amp;rankName2=AGE_1_2_-1_2&amp;rankName3=INDICATORS_1_2_-1_2&amp;rankName4=ASYL-APP_1_2_-1_2&amp;rankName5=SEX_1_2_-1_2&amp;rankName6=TIME_1_0_1_1&amp;rankName7=GEO_1_2_0_0&amp;rankName8=CITIZEN_1_2_0_1&amp;sortR=ASC_0&amp;rStp=&amp;cStp=&amp;rDCh=&amp;cDCh=&amp;rDM=true&amp;cDM=true&amp;footnes=false&amp;empty=false&amp;wai=false&amp;time_mode=ROLLING&amp;time_most_recent=true&amp;lang=EN&amp;cfo=%23%23%23%2C%23%23%23.%23%23%23</t>
  </si>
  <si>
    <t>EU-27</t>
  </si>
  <si>
    <t xml:space="preserve">Note: calculation is based on exact figures (not rounded). </t>
  </si>
  <si>
    <t>https://appsso.eurostat.ec.europa.eu/nui/show.do?query=BOOKMARK_DS-057066_QID_-353BEF56_UID_-3F171EB0&amp;layout=AGE,L,X,0;GEO,L,Y,0;CITIZEN,L,Z,0;SEX,L,Z,1;ASYL_APP,L,Z,2;UNIT,L,Z,3;TIME,C,Z,4;INDICATORS,C,Z,5;&amp;zSelection=DS-057066CITIZEN,EXT_EU27_2020;DS-057066UNIT,PER;DS-057066ASYL_APP,NASY_APP;DS-057066TIME,2019;DS-057066INDICATORS,OBS_FLAG;DS-057066SEX,T;&amp;rankName1=UNIT_1_2_-1_2&amp;rankName2=CITIZEN_1_2_-1_2&amp;rankName3=INDICATORS_1_2_-1_2&amp;rankName4=ASYL-APP_1_2_-1_2&amp;rankName5=SEX_1_2_-1_2&amp;rankName6=TIME_1_0_1_0&amp;rankName7=AGE_1_2_0_0&amp;rankName8=GEO_1_2_0_1&amp;rStp=&amp;cStp=&amp;rDCh=&amp;cDCh=&amp;rDM=true&amp;cDM=true&amp;footnes=false&amp;empty=false&amp;wai=false&amp;time_mode=ROLLING&amp;time_most_recent=true&amp;lang=EN&amp;cfo=%23%23%23%2C%23%23%23.%23%23%23</t>
  </si>
  <si>
    <r>
      <t xml:space="preserve">Source: </t>
    </r>
    <r>
      <rPr>
        <sz val="9"/>
        <rFont val="Arial"/>
        <family val="2"/>
      </rPr>
      <t>Eurostat (online data code: migr_asydcfsta)</t>
    </r>
  </si>
  <si>
    <t>https://appsso.eurostat.ec.europa.eu/nui/show.do?query=BOOKMARK_DS-057070_QID_-7D28B47B_UID_-3F171EB0&amp;layout=DECISION,L,X,0;GEO,L,Y,0;CITIZEN,L,Z,0;SEX,L,Z,1;AGE,L,Z,2;UNIT,L,Z,3;TIME,C,Z,4;INDICATORS,C,Z,5;&amp;zSelection=DS-057070CITIZEN,EXT_EU27_2020;DS-057070INDICATORS,OBS_FLAG;DS-057070SEX,T;DS-057070AGE,TOTAL;DS-057070TIME,2019;DS-057070UNIT,PER;&amp;rankName1=UNIT_1_2_-1_2&amp;rankName2=AGE_1_2_-1_2&amp;rankName3=CITIZEN_1_2_-1_2&amp;rankName4=INDICATORS_1_2_-1_2&amp;rankName5=SEX_1_2_-1_2&amp;rankName6=TIME_1_0_1_0&amp;rankName7=DECISION_1_2_0_0&amp;rankName8=GEO_1_2_0_1&amp;rStp=&amp;cStp=&amp;rDCh=&amp;cDCh=&amp;rDM=true&amp;cDM=true&amp;footnes=false&amp;empty=false&amp;wai=false&amp;time_mode=ROLLING&amp;time_most_recent=true&amp;lang=EN&amp;cfo=%23%23%23%2C%23%23%23.%23%23%23</t>
  </si>
  <si>
    <t xml:space="preserve">Note: calculation is based on exact figures (not rounded). 
</t>
  </si>
  <si>
    <t>Democratic Republic 
of the Congo</t>
  </si>
  <si>
    <t>https://appsso.eurostat.ec.europa.eu/nui/show.do?query=BOOKMARK_DS-057066_QID_-4F8CB1B5_UID_-3F171EB0&amp;layout=SEX,L,X,0;AGE,L,Y,0;CITIZEN,L,Z,0;ASYL_APP,L,Z,1;UNIT,L,Z,2;TIME,C,Z,3;GEO,L,Z,4;INDICATORS,C,Z,5;&amp;zSelection=DS-057066TIME,2019;DS-057066UNIT,PER;DS-057066CITIZEN,EXT_EU27_2020;DS-057066ASYL_APP,NASY_APP;DS-057066INDICATORS,OBS_FLAG;DS-057066GEO,EU27_2020;&amp;rankName1=UNIT_1_2_-1_2&amp;rankName2=CITIZEN_1_2_-1_2&amp;rankName3=INDICATORS_1_2_-1_2&amp;rankName4=ASYL-APP_1_2_-1_2&amp;rankName5=TIME_1_0_1_0&amp;rankName6=GEO_1_2_1_0&amp;rankName7=SEX_1_2_0_0&amp;rankName8=AGE_1_2_0_1&amp;rStp=&amp;cStp=&amp;rDCh=&amp;cDCh=&amp;rDM=true&amp;cDM=true&amp;footnes=false&amp;empty=false&amp;wai=false&amp;time_mode=ROLLING&amp;time_most_recent=true&amp;lang=EN&amp;cfo=%23%23%23%2C%23%23%23.%23%23%23</t>
  </si>
  <si>
    <t>https://appsso.eurostat.ec.europa.eu/nui/show.do?query=BOOKMARK_DS-057070_QID_683B0086_UID_-3F171EB0&amp;layout=TIME,C,X,0;GEO,L,Y,0;CITIZEN,L,Z,0;SEX,L,Z,1;AGE,L,Z,2;DECISION,L,Z,3;UNIT,L,Z,4;INDICATORS,C,Z,5;&amp;zSelection=DS-057070AGE,TOTAL;DS-057070UNIT,PER;DS-057070CITIZEN,EXT_EU27_2020;DS-057070SEX,T;DS-057070INDICATORS,OBS_FLAG;DS-057070DECISION,TOTAL;&amp;rankName1=UNIT_1_2_-1_2&amp;rankName2=AGE_1_2_-1_2&amp;rankName3=DECISION_1_2_-1_2&amp;rankName4=CITIZEN_1_2_-1_2&amp;rankName5=INDICATORS_1_2_-1_2&amp;rankName6=SEX_1_2_-1_2&amp;rankName7=TIME_1_0_0_0&amp;rankName8=GEO_1_2_0_1&amp;sortC=ASC_-1_FIRST&amp;rStp=&amp;cStp=&amp;rDCh=&amp;cDCh=&amp;rDM=true&amp;cDM=true&amp;footnes=false&amp;empty=false&amp;wai=false&amp;time_mode=ROLLING&amp;time_most_recent=true&amp;lang=EN&amp;cfo=%23%23%23%2C%23%23%23.%23%23%23</t>
  </si>
  <si>
    <t>Total positive decisions</t>
  </si>
  <si>
    <t>Accompanied</t>
  </si>
  <si>
    <t>Unaccompanied</t>
  </si>
  <si>
    <r>
      <t>Source:</t>
    </r>
    <r>
      <rPr>
        <sz val="9"/>
        <rFont val="Arial"/>
        <family val="2"/>
      </rPr>
      <t xml:space="preserve"> Eurostat (online data codes: migr_asyappctza and migr_asyunaa)</t>
    </r>
  </si>
  <si>
    <r>
      <t>Source:</t>
    </r>
    <r>
      <rPr>
        <sz val="9"/>
        <rFont val="Arial"/>
        <family val="2"/>
      </rPr>
      <t xml:space="preserve"> Eurostat (online data code: migr_asydcfina)</t>
    </r>
  </si>
  <si>
    <r>
      <t>Source:</t>
    </r>
    <r>
      <rPr>
        <sz val="9"/>
        <rFont val="Arial"/>
        <family val="2"/>
      </rPr>
      <t xml:space="preserve"> Eurostat (online data codes: migr_asydcfsta and migr_asydcfina)</t>
    </r>
  </si>
  <si>
    <t>Note: based on original (not rounded) figures. No final decisions in Hungary.</t>
  </si>
  <si>
    <t>https://appsso.eurostat.ec.europa.eu/nui/show.do?query=BOOKMARK_DS-057068_QID_7CD56315_UID_-3F171EB0&amp;layout=TIME,C,X,0;GEO,L,Y,0;CITIZEN,L,Z,0;SEX,L,Z,1;AGE,L,Z,2;UNIT,L,Z,3;DECISION,L,Z,4;INDICATORS,C,Z,5;&amp;zSelection=DS-057068AGE,TOTAL;DS-057068CITIZEN,EXT_EU27_2020;DS-057068INDICATORS,OBS_FLAG;DS-057068DECISION,TOTAL;DS-057068UNIT,PER;DS-057068SEX,T;&amp;rankName1=UNIT_1_2_-1_2&amp;rankName2=AGE_1_2_-1_2&amp;rankName3=CITIZEN_1_2_-1_2&amp;rankName4=INDICATORS_1_2_-1_2&amp;rankName5=SEX_1_2_-1_2&amp;rankName6=DECISION_1_2_1_0&amp;rankName7=TIME_1_0_0_0&amp;rankName8=GEO_1_2_0_1&amp;sortC=ASC_-1_FIRST&amp;rStp=&amp;cStp=&amp;rDCh=&amp;cDCh=&amp;rDM=true&amp;cDM=true&amp;footnes=false&amp;empty=false&amp;wai=false&amp;time_mode=ROLLING&amp;time_most_recent=true&amp;lang=EN&amp;cfo=%23%23%23%2C%23%23%23.%23%23%23</t>
  </si>
  <si>
    <t>https://appsso.eurostat.ec.europa.eu/nui/show.do?query=BOOKMARK_DS-057068_QID_219B92D3_UID_-3F171EB0&amp;layout=DECISION,L,X,0;GEO,L,Y,0;CITIZEN,L,Z,0;SEX,L,Z,1;AGE,L,Z,2;UNIT,L,Z,3;TIME,C,Z,4;INDICATORS,C,Z,5;&amp;zSelection=DS-057068AGE,TOTAL;DS-057068CITIZEN,EXT_EU27_2020;DS-057068INDICATORS,OBS_FLAG;DS-057068TIME,2019;DS-057068UNIT,PER;DS-057068SEX,T;&amp;rankName1=UNIT_1_2_-1_2&amp;rankName2=AGE_1_2_-1_2&amp;rankName3=CITIZEN_1_2_-1_2&amp;rankName4=INDICATORS_1_2_-1_2&amp;rankName5=SEX_1_2_-1_2&amp;rankName6=TIME_1_0_0_0&amp;rankName7=DECISION_1_2_0_0&amp;rankName8=GEO_1_2_0_1&amp;rStp=&amp;cStp=&amp;rDCh=&amp;cDCh=&amp;rDM=true&amp;cDM=true&amp;footnes=false&amp;empty=false&amp;wai=false&amp;time_mode=ROLLING&amp;time_most_recent=true&amp;lang=EN&amp;cfo=%23%23%23%2C%23%23%23.%23%23%23</t>
  </si>
  <si>
    <t>https://appsso.eurostat.ec.europa.eu/nui/show.do?query=BOOKMARK_DS-057066_QID_-5321672B_UID_-3F171EB0&amp;layout=TIME,C,X,0;AGE,L,X,1;GEO,L,Y,0;ASYL_APP,L,Z,0;SEX,L,Z,1;CITIZEN,L,Z,2;UNIT,L,Z,3;INDICATORS,C,Z,4;&amp;zSelection=DS-057066SEX,T;DS-057066UNIT,PER;DS-057066CITIZEN,EXT_EU27_2020;DS-057066ASYL_APP,ASY_APP;DS-057066INDICATORS,OBS_FLAG;&amp;rankName1=UNIT_1_2_-1_2&amp;rankName2=CITIZEN_1_2_-1_2&amp;rankName3=INDICATORS_1_2_-1_2&amp;rankName4=ASYL-APP_1_2_-1_2&amp;rankName5=SEX_1_2_-1_2&amp;rankName6=TIME_1_0_0_0&amp;rankName7=AGE_1_2_1_0&amp;rankName8=GEO_1_2_0_1&amp;sortC=ASC_-1_FIRST&amp;rStp=&amp;cStp=&amp;rDCh=&amp;cDCh=&amp;rDM=true&amp;cDM=true&amp;footnes=false&amp;empty=false&amp;wai=false&amp;time_mode=ROLLING&amp;time_most_recent=true&amp;lang=EN&amp;cfo=%23%23%23%2C%23%23%23.%23%23%23</t>
  </si>
  <si>
    <t>https://appsso.eurostat.ec.europa.eu/nui/show.do?query=BOOKMARK_DS-057074_QID_197BF4FA_UID_-3F171EB0&amp;layout=TIME,C,X,0;GEO,L,Y,0;CITIZEN,L,Z,0;SEX,L,Z,1;AGE,L,Z,2;UNIT,L,Z,3;INDICATORS,C,Z,4;&amp;zSelection=DS-057074UNIT,PER;DS-057074CITIZEN,EXT_EU27_2020;DS-057074INDICATORS,OBS_FLAG;DS-057074SEX,T;DS-057074AGE,TOTAL;&amp;rankName1=UNIT_1_2_-1_2&amp;rankName2=AGE_1_2_-1_2&amp;rankName3=CITIZEN_1_2_-1_2&amp;rankName4=INDICATORS_1_2_-1_2&amp;rankName5=SEX_1_2_-1_2&amp;rankName6=TIME_1_0_0_0&amp;rankName7=GEO_1_2_0_1&amp;sortC=ASC_-1_FIRST&amp;rStp=&amp;cStp=&amp;rDCh=&amp;cDCh=&amp;rDM=true&amp;cDM=true&amp;footnes=false&amp;empty=false&amp;wai=false&amp;time_mode=ROLLING&amp;time_most_recent=true&amp;lang=EN&amp;cfo=%23%23%23%2C%23%23%23.%23%23%23</t>
  </si>
  <si>
    <t>EU-27 (¹)</t>
  </si>
  <si>
    <t>Figure 5: Share of male first time asylum applicants (non-EU-27 citizens) by age group, EU-27, 2019</t>
  </si>
  <si>
    <t>Figure 6: Distribution of minor asylum applicants (non-EU-27 citizens) by status, 2019</t>
  </si>
  <si>
    <t>Figure 7: Number of first instance and final decisions on asylum applications (from non-EU-27 citizens), 2019</t>
  </si>
  <si>
    <t xml:space="preserve">Figure 1: Number of asylum applicants (non-EU-27 citizens), EU-27, 2008–2019
</t>
  </si>
  <si>
    <t>Figure 4: Distribution of first-time asylum applicants (non-EU-27 citizens) by age group, 2019</t>
  </si>
  <si>
    <t>First-time applicants (²)</t>
  </si>
  <si>
    <t>(¹) 2008–2014: Croatia not available.</t>
  </si>
  <si>
    <t xml:space="preserve">(²) 2008: Bulgaria, Greece, Spain, France, Croatia, Lithuania, Luxembourg, Hungary, Austria, Romania, Slovakia and Finland not available. 2009: Bulgaria, Greece, Spain, Croatia, Luxembourg, Hungary, Austria, Romania, Slovakia and Finland not available. 2010: Bulgaria, Greece, Croatia, Luxembourg, Hungary, Austria, Romania and Finland not available. 2011: Croatia, Hungary, Austria and Finland not available. 2012: Croatia, Hungary and Austria not available. 2013: Austria not available. </t>
  </si>
  <si>
    <t>Figure 2: Citizenships of first-time asylum applicants (non-EU-27 citizens), EU-27, 2018 and 2019</t>
  </si>
  <si>
    <t>China including 
Hong Kong</t>
  </si>
  <si>
    <t>Figure 3: Number of first-time asylum applicants (non-EU-27 citizens), 2018 and 2019</t>
  </si>
  <si>
    <t>Stateless (¹)</t>
  </si>
  <si>
    <t>(¹) A stateless person is someone who is not recognized as a citizen of any state.</t>
  </si>
  <si>
    <t>Table 1: Five main citizenships of first-time asylum applicants (non-EU-27 citizens), 2019</t>
  </si>
  <si>
    <t>(number, rounded figures)</t>
  </si>
  <si>
    <r>
      <t xml:space="preserve">* </t>
    </r>
    <r>
      <rPr>
        <i/>
        <sz val="9"/>
        <rFont val="Arial"/>
        <family val="2"/>
      </rPr>
      <t>This designation is without prejudice to positions on status, and is in line with UNSCR 1244/1999 and the ICJ Opinion on the Kosovo declaration of independence.</t>
    </r>
  </si>
  <si>
    <t>Kosovo*</t>
  </si>
  <si>
    <r>
      <t>Source:</t>
    </r>
    <r>
      <rPr>
        <sz val="9"/>
        <rFont val="Arial"/>
        <family val="2"/>
      </rPr>
      <t xml:space="preserve"> Eurostat (online data code: migr_asyappctza)</t>
    </r>
  </si>
  <si>
    <t>Figure 8: Distribution of first instance decisions on asylum applications (from non-EU-27 citizens) by outcome, 2019</t>
  </si>
  <si>
    <t>Figure 9: Distribution of final decisions on asylum applications (from non-EU-27 citizens) by outcome, 2019</t>
  </si>
  <si>
    <t xml:space="preserve">(¹) The EU-27 aggregate includes 2018 data on unaccompanied minors for Spain. </t>
  </si>
  <si>
    <t>Note: calculation is based on exact figures (not rounded). Missing data for Spain. 
No calculations made for Czechia, Estonia, Latvia, Lithuania, Hungary, Liechtenstein and Iceland as the number of unaccompanied minors is 10 or less.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</si>
</sst>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quot;£&quot;* #,##0_);_(&quot;£&quot;* \(#,##0\);_(&quot;£&quot;* &quot;-&quot;_);_(@_)"/>
    <numFmt numFmtId="165" formatCode="_(&quot;£&quot;* #,##0.00_);_(&quot;£&quot;* \(#,##0.00\);_(&quot;£&quot;* &quot;-&quot;??_);_(@_)"/>
    <numFmt numFmtId="166" formatCode="0.0"/>
    <numFmt numFmtId="167" formatCode="#,##0.0"/>
    <numFmt numFmtId="168" formatCode="#,##0_i"/>
    <numFmt numFmtId="169" formatCode="_(* #,##0_);_(* \(#,##0\);_(* &quot;-&quot;_);_(@_)"/>
    <numFmt numFmtId="170" formatCode="_(* #,##0.00_);_(* \(#,##0.00\);_(* &quot;-&quot;??_);_(@_)"/>
    <numFmt numFmtId="171" formatCode="#,##0&quot; F&quot;;[Red]\-#,##0&quot; F&quot;"/>
    <numFmt numFmtId="172" formatCode="0.000"/>
    <numFmt numFmtId="173" formatCode="0.0%"/>
    <numFmt numFmtId="174" formatCode="#\ ##0_i"/>
    <numFmt numFmtId="175" formatCode="#\ ###\ ###"/>
  </numFmts>
  <fonts count="31">
    <font>
      <sz val="9"/>
      <name val="Arial"/>
      <family val="2"/>
    </font>
    <font>
      <sz val="10"/>
      <name val="Arial"/>
      <family val="2"/>
    </font>
    <font>
      <sz val="8"/>
      <name val="Arial"/>
      <family val="2"/>
    </font>
    <font>
      <sz val="10"/>
      <name val="Helv"/>
      <family val="2"/>
    </font>
    <font>
      <sz val="9"/>
      <color indexed="18"/>
      <name val="Arial"/>
      <family val="2"/>
    </font>
    <font>
      <b/>
      <sz val="9"/>
      <name val="Arial"/>
      <family val="2"/>
    </font>
    <font>
      <i/>
      <sz val="9"/>
      <name val="Arial"/>
      <family val="2"/>
    </font>
    <font>
      <sz val="9"/>
      <color theme="0"/>
      <name val="Arial"/>
      <family val="2"/>
    </font>
    <font>
      <b/>
      <sz val="9"/>
      <color indexed="18"/>
      <name val="Arial"/>
      <family val="2"/>
    </font>
    <font>
      <b/>
      <sz val="9"/>
      <color indexed="8"/>
      <name val="Arial"/>
      <family val="2"/>
    </font>
    <font>
      <b/>
      <sz val="9"/>
      <color indexed="63"/>
      <name val="Arial"/>
      <family val="2"/>
    </font>
    <font>
      <sz val="9"/>
      <color indexed="51"/>
      <name val="Arial"/>
      <family val="2"/>
    </font>
    <font>
      <sz val="9"/>
      <color indexed="63"/>
      <name val="Arial"/>
      <family val="2"/>
    </font>
    <font>
      <sz val="9"/>
      <color indexed="62"/>
      <name val="Arial"/>
      <family val="2"/>
    </font>
    <font>
      <b/>
      <vertAlign val="superscript"/>
      <sz val="10"/>
      <name val="Times New Roman"/>
      <family val="1"/>
    </font>
    <font>
      <sz val="10"/>
      <name val="Helvetica"/>
      <family val="2"/>
    </font>
    <font>
      <i/>
      <sz val="10"/>
      <name val="Helvetica"/>
      <family val="2"/>
    </font>
    <font>
      <sz val="10"/>
      <name val="MS Sans Serif"/>
      <family val="2"/>
    </font>
    <font>
      <sz val="14"/>
      <name val="Arial"/>
      <family val="2"/>
    </font>
    <font>
      <sz val="9"/>
      <color rgb="FFFF0000"/>
      <name val="Arial"/>
      <family val="2"/>
    </font>
    <font>
      <sz val="9"/>
      <color rgb="FF000000"/>
      <name val="Arial"/>
      <family val="2"/>
    </font>
    <font>
      <b/>
      <sz val="12"/>
      <name val="Arial"/>
      <family val="2"/>
    </font>
    <font>
      <sz val="9"/>
      <color theme="1"/>
      <name val="Arial"/>
      <family val="2"/>
    </font>
    <font>
      <b/>
      <sz val="14"/>
      <name val="Arial"/>
      <family val="2"/>
    </font>
    <font>
      <sz val="12"/>
      <name val="Arial"/>
      <family val="2"/>
    </font>
    <font>
      <sz val="9"/>
      <color theme="0" tint="-0.3499799966812134"/>
      <name val="Arial"/>
      <family val="2"/>
    </font>
    <font>
      <sz val="11"/>
      <color rgb="FF1F497D"/>
      <name val="Calibri"/>
      <family val="2"/>
    </font>
    <font>
      <sz val="12"/>
      <color rgb="FF000000"/>
      <name val="Arial"/>
      <family val="2"/>
    </font>
    <font>
      <b/>
      <sz val="18"/>
      <color rgb="FF000000"/>
      <name val="Arial"/>
      <family val="2"/>
    </font>
    <font>
      <b/>
      <sz val="12"/>
      <color rgb="FF000000"/>
      <name val="Arial"/>
      <family val="2"/>
    </font>
    <font>
      <i/>
      <sz val="12"/>
      <name val="Arial"/>
      <family val="2"/>
    </font>
  </fonts>
  <fills count="4">
    <fill>
      <patternFill/>
    </fill>
    <fill>
      <patternFill patternType="gray125"/>
    </fill>
    <fill>
      <patternFill patternType="solid">
        <fgColor indexed="22"/>
        <bgColor indexed="64"/>
      </patternFill>
    </fill>
    <fill>
      <patternFill patternType="solid">
        <fgColor theme="4" tint="0.7999799847602844"/>
        <bgColor indexed="64"/>
      </patternFill>
    </fill>
  </fills>
  <borders count="11">
    <border>
      <left/>
      <right/>
      <top/>
      <bottom/>
      <diagonal/>
    </border>
    <border>
      <left style="thin"/>
      <right/>
      <top/>
      <bottom/>
    </border>
    <border>
      <left/>
      <right/>
      <top style="hair">
        <color rgb="FFC0C0C0"/>
      </top>
      <bottom style="hair">
        <color rgb="FFC0C0C0"/>
      </bottom>
    </border>
    <border>
      <left/>
      <right/>
      <top style="thin">
        <color rgb="FF000000"/>
      </top>
      <bottom style="hair">
        <color rgb="FFC0C0C0"/>
      </bottom>
    </border>
    <border>
      <left/>
      <right/>
      <top style="hair">
        <color rgb="FFC0C0C0"/>
      </top>
      <bottom style="thin"/>
    </border>
    <border>
      <left/>
      <right style="thin"/>
      <top style="thin">
        <color rgb="FF000000"/>
      </top>
      <bottom style="hair">
        <color rgb="FFC0C0C0"/>
      </bottom>
    </border>
    <border>
      <left/>
      <right style="thin"/>
      <top style="hair">
        <color rgb="FFC0C0C0"/>
      </top>
      <bottom style="hair">
        <color rgb="FFC0C0C0"/>
      </bottom>
    </border>
    <border>
      <left/>
      <right style="thin"/>
      <top style="hair">
        <color rgb="FFC0C0C0"/>
      </top>
      <bottom style="thin"/>
    </border>
    <border>
      <left/>
      <right/>
      <top style="thin">
        <color rgb="FF000000"/>
      </top>
      <bottom/>
    </border>
    <border>
      <left/>
      <right/>
      <top style="thin">
        <color rgb="FF000000"/>
      </top>
      <bottom style="thin">
        <color rgb="FF000000"/>
      </bottom>
    </border>
    <border>
      <left/>
      <right style="thin"/>
      <top style="thin">
        <color rgb="FF000000"/>
      </top>
      <bottom/>
    </border>
  </borders>
  <cellStyleXfs count="35">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0" fillId="0" borderId="0">
      <alignment/>
      <protection/>
    </xf>
    <xf numFmtId="167" fontId="14" fillId="0" borderId="0">
      <alignment horizontal="right"/>
      <protection/>
    </xf>
    <xf numFmtId="0" fontId="15" fillId="2" borderId="1" applyNumberFormat="0" applyFont="0" applyBorder="0" applyAlignment="0" applyProtection="0"/>
    <xf numFmtId="169" fontId="1" fillId="0" borderId="0" applyFont="0" applyFill="0" applyBorder="0" applyAlignment="0" applyProtection="0"/>
    <xf numFmtId="170" fontId="1" fillId="0" borderId="0" applyFont="0" applyFill="0" applyBorder="0" applyAlignment="0" applyProtection="0"/>
    <xf numFmtId="0" fontId="16" fillId="0" borderId="0" applyFont="0">
      <alignment/>
      <protection/>
    </xf>
    <xf numFmtId="38" fontId="17" fillId="0" borderId="0" applyFont="0" applyFill="0" applyBorder="0" applyAlignment="0" applyProtection="0"/>
    <xf numFmtId="171" fontId="17" fillId="0" borderId="0" applyFont="0" applyFill="0" applyBorder="0" applyAlignment="0" applyProtection="0"/>
    <xf numFmtId="0" fontId="1" fillId="0" borderId="0">
      <alignment/>
      <protection/>
    </xf>
    <xf numFmtId="0" fontId="1" fillId="0" borderId="0">
      <alignment/>
      <protection/>
    </xf>
    <xf numFmtId="0" fontId="18" fillId="0" borderId="0" applyNumberFormat="0" applyFont="0" applyFill="0" applyBorder="0">
      <alignment/>
      <protection hidden="1"/>
    </xf>
    <xf numFmtId="0" fontId="1" fillId="0" borderId="0">
      <alignment/>
      <protection/>
    </xf>
    <xf numFmtId="164" fontId="1" fillId="0" borderId="0" applyFont="0" applyFill="0" applyBorder="0" applyAlignment="0" applyProtection="0"/>
    <xf numFmtId="165" fontId="1" fillId="0" borderId="0" applyFont="0" applyFill="0" applyBorder="0" applyAlignment="0" applyProtection="0"/>
  </cellStyleXfs>
  <cellXfs count="134">
    <xf numFmtId="0" fontId="0" fillId="0" borderId="0" xfId="0" applyAlignment="1">
      <alignment vertical="center"/>
    </xf>
    <xf numFmtId="0" fontId="4" fillId="0" borderId="0" xfId="0" applyFont="1" applyAlignment="1">
      <alignment vertical="center"/>
    </xf>
    <xf numFmtId="0" fontId="5" fillId="0" borderId="0" xfId="0" applyFont="1" applyFill="1" applyBorder="1" applyAlignment="1">
      <alignment vertical="center"/>
    </xf>
    <xf numFmtId="0" fontId="5" fillId="0" borderId="0" xfId="0" applyFont="1" applyAlignment="1">
      <alignment vertical="center"/>
    </xf>
    <xf numFmtId="0" fontId="5" fillId="0" borderId="0" xfId="0" applyFont="1" applyFill="1" applyBorder="1" applyAlignment="1">
      <alignment horizontal="center" vertical="center"/>
    </xf>
    <xf numFmtId="166" fontId="0" fillId="0" borderId="0" xfId="0" applyNumberFormat="1" applyFont="1" applyAlignment="1">
      <alignment vertical="center"/>
    </xf>
    <xf numFmtId="0" fontId="0" fillId="0" borderId="0" xfId="0" applyNumberFormat="1" applyFont="1" applyAlignment="1">
      <alignment vertical="center"/>
    </xf>
    <xf numFmtId="0" fontId="0" fillId="0" borderId="2" xfId="0" applyNumberFormat="1" applyFont="1" applyFill="1" applyBorder="1" applyAlignment="1">
      <alignment vertical="center"/>
    </xf>
    <xf numFmtId="168" fontId="0" fillId="0" borderId="2" xfId="0" applyNumberFormat="1" applyFont="1" applyFill="1" applyBorder="1" applyAlignment="1">
      <alignment horizontal="right" vertical="center"/>
    </xf>
    <xf numFmtId="0" fontId="6" fillId="0" borderId="0" xfId="0" applyFont="1" applyFill="1" applyAlignment="1">
      <alignment vertical="center"/>
    </xf>
    <xf numFmtId="0" fontId="6" fillId="0" borderId="0" xfId="0" applyFont="1" applyAlignment="1">
      <alignment vertical="center"/>
    </xf>
    <xf numFmtId="0" fontId="7" fillId="0" borderId="0" xfId="0" applyFont="1" applyAlignment="1">
      <alignment vertical="center"/>
    </xf>
    <xf numFmtId="3" fontId="0" fillId="0" borderId="0" xfId="0" applyNumberFormat="1" applyFont="1" applyAlignment="1" quotePrefix="1">
      <alignment horizontal="left" vertical="center"/>
    </xf>
    <xf numFmtId="0" fontId="0" fillId="0" borderId="0" xfId="0" applyFont="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168" fontId="0" fillId="0" borderId="3" xfId="0" applyNumberFormat="1" applyFont="1" applyFill="1" applyBorder="1" applyAlignment="1">
      <alignment horizontal="right" vertical="center"/>
    </xf>
    <xf numFmtId="0" fontId="0" fillId="0" borderId="0" xfId="0" applyFont="1" applyAlignment="1">
      <alignment horizontal="right" vertical="center"/>
    </xf>
    <xf numFmtId="0" fontId="0" fillId="0" borderId="3" xfId="0" applyNumberFormat="1" applyFont="1" applyFill="1" applyBorder="1" applyAlignment="1">
      <alignment vertical="center"/>
    </xf>
    <xf numFmtId="168" fontId="0" fillId="0" borderId="3" xfId="0" applyNumberFormat="1" applyFont="1" applyFill="1" applyBorder="1" applyAlignment="1">
      <alignment vertical="center"/>
    </xf>
    <xf numFmtId="168" fontId="0" fillId="0" borderId="2" xfId="0" applyNumberFormat="1" applyFont="1" applyFill="1" applyBorder="1" applyAlignment="1">
      <alignment vertical="center"/>
    </xf>
    <xf numFmtId="0" fontId="0" fillId="0" borderId="4" xfId="0" applyNumberFormat="1" applyFont="1" applyFill="1" applyBorder="1" applyAlignment="1">
      <alignment vertical="center"/>
    </xf>
    <xf numFmtId="168" fontId="0" fillId="0" borderId="4" xfId="0" applyNumberFormat="1" applyFont="1" applyFill="1" applyBorder="1" applyAlignment="1">
      <alignment horizontal="right" vertical="center"/>
    </xf>
    <xf numFmtId="168" fontId="0" fillId="0" borderId="4" xfId="0" applyNumberFormat="1" applyFont="1" applyFill="1" applyBorder="1" applyAlignment="1">
      <alignment vertical="center"/>
    </xf>
    <xf numFmtId="0" fontId="0" fillId="0" borderId="0" xfId="0" applyFont="1" applyFill="1" applyAlignment="1">
      <alignment vertical="center"/>
    </xf>
    <xf numFmtId="0" fontId="0" fillId="0" borderId="3" xfId="0" applyNumberFormat="1" applyFont="1" applyFill="1" applyBorder="1" applyAlignment="1">
      <alignment horizontal="left" vertical="center"/>
    </xf>
    <xf numFmtId="0" fontId="0" fillId="0" borderId="0" xfId="21" applyFont="1" applyFill="1" applyBorder="1" applyAlignment="1">
      <alignment vertical="center"/>
      <protection/>
    </xf>
    <xf numFmtId="0" fontId="0" fillId="0" borderId="0" xfId="21" applyFont="1" applyAlignment="1">
      <alignment vertical="center"/>
      <protection/>
    </xf>
    <xf numFmtId="0" fontId="8" fillId="0" borderId="0" xfId="21" applyFont="1" applyFill="1" applyBorder="1" applyAlignment="1">
      <alignment vertical="center"/>
      <protection/>
    </xf>
    <xf numFmtId="0" fontId="5" fillId="0" borderId="0" xfId="21" applyFont="1" applyFill="1" applyBorder="1" applyAlignment="1">
      <alignment vertical="center"/>
      <protection/>
    </xf>
    <xf numFmtId="0" fontId="9" fillId="0" borderId="0" xfId="21" applyFont="1" applyFill="1" applyBorder="1" applyAlignment="1">
      <alignment vertical="center"/>
      <protection/>
    </xf>
    <xf numFmtId="0" fontId="0" fillId="0" borderId="0" xfId="21" applyNumberFormat="1" applyFont="1" applyFill="1" applyBorder="1" applyAlignment="1">
      <alignment/>
      <protection/>
    </xf>
    <xf numFmtId="0" fontId="0" fillId="0" borderId="0" xfId="21" applyFont="1" applyFill="1" applyBorder="1" applyAlignment="1">
      <alignment horizontal="right" vertical="center"/>
      <protection/>
    </xf>
    <xf numFmtId="0" fontId="10" fillId="0" borderId="0" xfId="21" applyFont="1" applyFill="1" applyBorder="1" applyAlignment="1">
      <alignment vertical="center"/>
      <protection/>
    </xf>
    <xf numFmtId="0" fontId="11" fillId="0" borderId="0" xfId="21" applyFont="1" applyAlignment="1">
      <alignment vertical="center"/>
      <protection/>
    </xf>
    <xf numFmtId="0" fontId="12" fillId="0" borderId="0" xfId="21" applyFont="1" applyFill="1" applyBorder="1" applyAlignment="1">
      <alignment vertical="center"/>
      <protection/>
    </xf>
    <xf numFmtId="0" fontId="13" fillId="0" borderId="0" xfId="21" applyFont="1" applyFill="1" applyBorder="1" applyAlignment="1">
      <alignment horizontal="left" vertical="center" wrapText="1"/>
      <protection/>
    </xf>
    <xf numFmtId="0" fontId="4" fillId="0" borderId="0" xfId="21" applyFont="1" applyFill="1" applyBorder="1" applyAlignment="1">
      <alignment vertical="center"/>
      <protection/>
    </xf>
    <xf numFmtId="0" fontId="5" fillId="0" borderId="0" xfId="21" applyFont="1" applyAlignment="1">
      <alignment vertical="center"/>
      <protection/>
    </xf>
    <xf numFmtId="0" fontId="0" fillId="0" borderId="0" xfId="21" applyFont="1" applyFill="1" applyBorder="1" applyAlignment="1">
      <alignment horizontal="right" vertical="center" wrapText="1"/>
      <protection/>
    </xf>
    <xf numFmtId="0" fontId="19" fillId="0" borderId="0" xfId="0" applyFont="1" applyAlignment="1">
      <alignment vertical="center"/>
    </xf>
    <xf numFmtId="3" fontId="0" fillId="0" borderId="0" xfId="0" applyNumberFormat="1" applyFont="1" applyAlignment="1">
      <alignment horizontal="left" vertical="center"/>
    </xf>
    <xf numFmtId="1" fontId="0" fillId="0" borderId="0" xfId="21" applyNumberFormat="1" applyFont="1" applyFill="1" applyBorder="1" applyAlignment="1">
      <alignment vertical="center"/>
      <protection/>
    </xf>
    <xf numFmtId="0" fontId="19" fillId="0" borderId="0" xfId="21" applyFont="1" applyFill="1" applyBorder="1" applyAlignment="1">
      <alignment vertical="center"/>
      <protection/>
    </xf>
    <xf numFmtId="0" fontId="7" fillId="0" borderId="0" xfId="21" applyFont="1" applyFill="1" applyBorder="1" applyAlignment="1">
      <alignment horizontal="right" vertical="center"/>
      <protection/>
    </xf>
    <xf numFmtId="167" fontId="0" fillId="0" borderId="0" xfId="0" applyNumberFormat="1" applyFont="1" applyAlignment="1">
      <alignment vertical="center"/>
    </xf>
    <xf numFmtId="1" fontId="0" fillId="0" borderId="0" xfId="0" applyNumberFormat="1" applyFont="1" applyAlignment="1">
      <alignment vertical="center"/>
    </xf>
    <xf numFmtId="1" fontId="0" fillId="0" borderId="0" xfId="0" applyNumberFormat="1" applyFont="1" applyFill="1" applyAlignment="1">
      <alignment vertical="center"/>
    </xf>
    <xf numFmtId="166" fontId="0" fillId="0" borderId="0" xfId="21" applyNumberFormat="1" applyFont="1" applyFill="1" applyBorder="1" applyAlignment="1">
      <alignment vertical="center"/>
      <protection/>
    </xf>
    <xf numFmtId="0" fontId="0" fillId="0" borderId="0" xfId="0" applyFont="1" applyAlignment="1">
      <alignment vertical="center"/>
    </xf>
    <xf numFmtId="0" fontId="0" fillId="0" borderId="0" xfId="21" applyFont="1" applyFill="1" applyBorder="1" applyAlignment="1">
      <alignment horizontal="left" vertical="center"/>
      <protection/>
    </xf>
    <xf numFmtId="166" fontId="0" fillId="0" borderId="0" xfId="21" applyNumberFormat="1" applyFont="1" applyFill="1" applyBorder="1" applyAlignment="1">
      <alignment horizontal="right" vertical="center"/>
      <protection/>
    </xf>
    <xf numFmtId="166" fontId="7" fillId="0" borderId="0" xfId="21" applyNumberFormat="1" applyFont="1" applyFill="1" applyBorder="1" applyAlignment="1">
      <alignment horizontal="right" vertical="center"/>
      <protection/>
    </xf>
    <xf numFmtId="1" fontId="0" fillId="0" borderId="0" xfId="21" applyNumberFormat="1" applyFont="1" applyFill="1" applyBorder="1" applyAlignment="1">
      <alignment horizontal="right" vertical="center"/>
      <protection/>
    </xf>
    <xf numFmtId="0" fontId="7" fillId="0" borderId="0" xfId="21" applyFont="1" applyFill="1" applyBorder="1" applyAlignment="1">
      <alignment vertical="center"/>
      <protection/>
    </xf>
    <xf numFmtId="166" fontId="5" fillId="0" borderId="0" xfId="21" applyNumberFormat="1" applyFont="1" applyFill="1" applyBorder="1" applyAlignment="1">
      <alignment vertical="center"/>
      <protection/>
    </xf>
    <xf numFmtId="2" fontId="0" fillId="0" borderId="0" xfId="21" applyNumberFormat="1" applyFont="1" applyFill="1" applyBorder="1" applyAlignment="1">
      <alignment horizontal="left" vertical="center"/>
      <protection/>
    </xf>
    <xf numFmtId="166" fontId="0" fillId="0" borderId="0" xfId="21" applyNumberFormat="1" applyFont="1" applyFill="1" applyBorder="1" applyAlignment="1">
      <alignment horizontal="left" vertical="center"/>
      <protection/>
    </xf>
    <xf numFmtId="166" fontId="7" fillId="0" borderId="0" xfId="21" applyNumberFormat="1" applyFont="1" applyFill="1" applyBorder="1" applyAlignment="1">
      <alignment vertical="center"/>
      <protection/>
    </xf>
    <xf numFmtId="0" fontId="0" fillId="0" borderId="0" xfId="21" applyFont="1" applyFill="1" applyBorder="1" applyAlignment="1">
      <alignment vertical="center"/>
      <protection/>
    </xf>
    <xf numFmtId="0" fontId="0" fillId="0" borderId="2" xfId="0" applyNumberFormat="1" applyFont="1" applyFill="1" applyBorder="1" applyAlignment="1">
      <alignment horizontal="left" vertical="center"/>
    </xf>
    <xf numFmtId="0" fontId="0" fillId="0" borderId="4" xfId="0" applyNumberFormat="1" applyFont="1" applyFill="1" applyBorder="1" applyAlignment="1">
      <alignment horizontal="left" vertical="center"/>
    </xf>
    <xf numFmtId="172" fontId="0" fillId="0" borderId="0" xfId="0" applyNumberFormat="1" applyFont="1" applyAlignment="1">
      <alignment vertical="center"/>
    </xf>
    <xf numFmtId="173" fontId="0" fillId="0" borderId="0" xfId="15" applyNumberFormat="1" applyFont="1" applyFill="1" applyBorder="1" applyAlignment="1">
      <alignment horizontal="right" vertical="center"/>
    </xf>
    <xf numFmtId="9" fontId="0" fillId="0" borderId="0" xfId="15" applyFont="1" applyFill="1" applyBorder="1" applyAlignment="1">
      <alignment vertical="center"/>
    </xf>
    <xf numFmtId="173" fontId="0" fillId="0" borderId="0" xfId="15" applyNumberFormat="1" applyFont="1" applyFill="1" applyBorder="1" applyAlignment="1">
      <alignment vertical="center"/>
    </xf>
    <xf numFmtId="0" fontId="5" fillId="0" borderId="0" xfId="0" applyFont="1" applyAlignment="1">
      <alignment horizontal="left" vertical="center"/>
    </xf>
    <xf numFmtId="166" fontId="5" fillId="0" borderId="0" xfId="0" applyNumberFormat="1" applyFont="1" applyAlignment="1">
      <alignment horizontal="left" vertical="center"/>
    </xf>
    <xf numFmtId="0" fontId="5" fillId="0" borderId="0" xfId="21" applyFont="1" applyFill="1" applyBorder="1" applyAlignment="1">
      <alignment horizontal="left" vertical="center"/>
      <protection/>
    </xf>
    <xf numFmtId="0" fontId="5" fillId="0" borderId="0" xfId="21" applyFont="1" applyAlignment="1">
      <alignment horizontal="left" vertical="center"/>
      <protection/>
    </xf>
    <xf numFmtId="0" fontId="0" fillId="0" borderId="0" xfId="0" applyFont="1" applyAlignment="1">
      <alignment vertical="center"/>
    </xf>
    <xf numFmtId="0" fontId="0" fillId="0" borderId="0" xfId="0" applyNumberFormat="1" applyFont="1" applyAlignment="1">
      <alignment vertical="center"/>
    </xf>
    <xf numFmtId="0" fontId="5" fillId="0" borderId="0" xfId="0" applyFont="1" applyFill="1" applyBorder="1" applyAlignment="1">
      <alignment horizontal="left" vertical="center"/>
    </xf>
    <xf numFmtId="0" fontId="0" fillId="0" borderId="0" xfId="0" applyNumberFormat="1" applyFont="1" applyFill="1" applyBorder="1" applyAlignment="1">
      <alignment/>
    </xf>
    <xf numFmtId="0" fontId="20" fillId="0" borderId="0" xfId="0" applyFont="1" applyAlignment="1">
      <alignment vertical="center"/>
    </xf>
    <xf numFmtId="0" fontId="5" fillId="0" borderId="0" xfId="21" applyFont="1" applyFill="1" applyAlignment="1">
      <alignment horizontal="left" vertical="center"/>
      <protection/>
    </xf>
    <xf numFmtId="3" fontId="0" fillId="0" borderId="0" xfId="0" applyNumberFormat="1" applyFont="1" applyAlignment="1" quotePrefix="1">
      <alignment horizontal="left" vertical="center"/>
    </xf>
    <xf numFmtId="3" fontId="0" fillId="0" borderId="0" xfId="0" applyNumberFormat="1" applyFont="1" applyAlignment="1">
      <alignment horizontal="left" vertical="center"/>
    </xf>
    <xf numFmtId="0" fontId="0" fillId="0" borderId="0" xfId="0" applyFont="1" applyAlignment="1">
      <alignment horizontal="left" vertical="center"/>
    </xf>
    <xf numFmtId="0" fontId="0" fillId="0" borderId="0" xfId="21" applyFont="1" applyFill="1" applyBorder="1" applyAlignment="1">
      <alignment horizontal="left" vertical="center"/>
      <protection/>
    </xf>
    <xf numFmtId="166" fontId="0" fillId="0" borderId="0" xfId="21" applyNumberFormat="1" applyFont="1" applyFill="1" applyBorder="1" applyAlignment="1">
      <alignment horizontal="right" vertical="center"/>
      <protection/>
    </xf>
    <xf numFmtId="1" fontId="5" fillId="0" borderId="0" xfId="0" applyNumberFormat="1" applyFont="1" applyAlignment="1">
      <alignment horizontal="left" vertical="center"/>
    </xf>
    <xf numFmtId="1" fontId="0" fillId="0" borderId="0" xfId="0" applyNumberFormat="1" applyFont="1" applyAlignment="1">
      <alignment horizontal="left" vertical="center"/>
    </xf>
    <xf numFmtId="166" fontId="19" fillId="0" borderId="0" xfId="21" applyNumberFormat="1" applyFont="1" applyFill="1" applyBorder="1" applyAlignment="1">
      <alignment vertical="center"/>
      <protection/>
    </xf>
    <xf numFmtId="0" fontId="5" fillId="0" borderId="0" xfId="21" applyFont="1" applyFill="1" applyBorder="1" applyAlignment="1">
      <alignment horizontal="right" vertical="center"/>
      <protection/>
    </xf>
    <xf numFmtId="174" fontId="0" fillId="0" borderId="3" xfId="0" applyNumberFormat="1" applyFont="1" applyFill="1" applyBorder="1" applyAlignment="1">
      <alignment horizontal="right" vertical="center"/>
    </xf>
    <xf numFmtId="174" fontId="0" fillId="0" borderId="2" xfId="0" applyNumberFormat="1" applyFont="1" applyFill="1" applyBorder="1" applyAlignment="1">
      <alignment horizontal="right" vertical="center"/>
    </xf>
    <xf numFmtId="174" fontId="0" fillId="0" borderId="4" xfId="0" applyNumberFormat="1" applyFont="1" applyFill="1" applyBorder="1" applyAlignment="1">
      <alignment horizontal="right" vertical="center"/>
    </xf>
    <xf numFmtId="0" fontId="21" fillId="0" borderId="0" xfId="0" applyFont="1" applyAlignment="1">
      <alignment horizontal="left" vertical="center"/>
    </xf>
    <xf numFmtId="0" fontId="1" fillId="0" borderId="0" xfId="0" applyFont="1" applyAlignment="1">
      <alignment horizontal="left" vertical="center"/>
    </xf>
    <xf numFmtId="2" fontId="0" fillId="0" borderId="0" xfId="21" applyNumberFormat="1" applyFont="1" applyFill="1" applyBorder="1" applyAlignment="1">
      <alignment vertical="center"/>
      <protection/>
    </xf>
    <xf numFmtId="0" fontId="0" fillId="0" borderId="0" xfId="21" applyFont="1" applyFill="1" applyBorder="1" applyAlignment="1">
      <alignment horizontal="left" vertical="top" wrapText="1"/>
      <protection/>
    </xf>
    <xf numFmtId="1" fontId="0" fillId="0" borderId="0" xfId="21" applyNumberFormat="1" applyFont="1" applyFill="1" applyBorder="1" applyAlignment="1" quotePrefix="1">
      <alignment vertical="center"/>
      <protection/>
    </xf>
    <xf numFmtId="166" fontId="0" fillId="0" borderId="0" xfId="21" applyNumberFormat="1" applyFont="1" applyFill="1" applyBorder="1" applyAlignment="1">
      <alignment horizontal="left" vertical="center"/>
      <protection/>
    </xf>
    <xf numFmtId="2" fontId="22" fillId="0" borderId="0" xfId="21" applyNumberFormat="1" applyFont="1" applyFill="1" applyBorder="1" applyAlignment="1">
      <alignment vertical="center"/>
      <protection/>
    </xf>
    <xf numFmtId="166" fontId="22" fillId="0" borderId="0" xfId="21" applyNumberFormat="1" applyFont="1" applyFill="1" applyBorder="1" applyAlignment="1">
      <alignment vertical="center"/>
      <protection/>
    </xf>
    <xf numFmtId="0" fontId="22" fillId="0" borderId="0" xfId="21" applyFont="1" applyFill="1" applyBorder="1" applyAlignment="1">
      <alignment vertical="center"/>
      <protection/>
    </xf>
    <xf numFmtId="166" fontId="22" fillId="0" borderId="0" xfId="21" applyNumberFormat="1" applyFont="1" applyFill="1" applyBorder="1" applyAlignment="1">
      <alignment horizontal="right" vertical="center"/>
      <protection/>
    </xf>
    <xf numFmtId="166" fontId="22" fillId="0" borderId="0" xfId="0" applyNumberFormat="1" applyFont="1" applyAlignment="1">
      <alignment/>
    </xf>
    <xf numFmtId="0" fontId="23" fillId="0" borderId="0" xfId="0" applyFont="1" applyAlignment="1">
      <alignment horizontal="left" vertical="center"/>
    </xf>
    <xf numFmtId="0" fontId="21" fillId="0" borderId="0" xfId="21" applyFont="1" applyAlignment="1">
      <alignment horizontal="left" vertical="center"/>
      <protection/>
    </xf>
    <xf numFmtId="0" fontId="24" fillId="0" borderId="0" xfId="21" applyFont="1" applyFill="1" applyBorder="1" applyAlignment="1">
      <alignment horizontal="left" vertical="center"/>
      <protection/>
    </xf>
    <xf numFmtId="0" fontId="24" fillId="0" borderId="0" xfId="0" applyFont="1" applyAlignment="1">
      <alignment horizontal="left" vertical="center"/>
    </xf>
    <xf numFmtId="0" fontId="21" fillId="0" borderId="0" xfId="21" applyFont="1" applyFill="1" applyAlignment="1">
      <alignment horizontal="left" vertical="center"/>
      <protection/>
    </xf>
    <xf numFmtId="3" fontId="24" fillId="0" borderId="0" xfId="0" applyNumberFormat="1" applyFont="1" applyAlignment="1" quotePrefix="1">
      <alignment horizontal="left" vertical="center"/>
    </xf>
    <xf numFmtId="0" fontId="21" fillId="0" borderId="0" xfId="21" applyFont="1" applyFill="1" applyBorder="1" applyAlignment="1">
      <alignment horizontal="left" vertical="center"/>
      <protection/>
    </xf>
    <xf numFmtId="166" fontId="24" fillId="0" borderId="0" xfId="21" applyNumberFormat="1" applyFont="1" applyFill="1" applyBorder="1" applyAlignment="1">
      <alignment horizontal="left" vertical="center"/>
      <protection/>
    </xf>
    <xf numFmtId="0" fontId="0" fillId="0" borderId="0" xfId="21" applyFont="1" applyFill="1" applyBorder="1" applyAlignment="1">
      <alignment vertical="center" wrapText="1"/>
      <protection/>
    </xf>
    <xf numFmtId="0" fontId="25" fillId="0" borderId="0" xfId="21" applyFont="1" applyFill="1" applyBorder="1" applyAlignment="1">
      <alignment horizontal="right" vertical="center" wrapText="1"/>
      <protection/>
    </xf>
    <xf numFmtId="0" fontId="25" fillId="0" borderId="0" xfId="21" applyFont="1" applyFill="1" applyBorder="1" applyAlignment="1">
      <alignment horizontal="right" vertical="center"/>
      <protection/>
    </xf>
    <xf numFmtId="166" fontId="25" fillId="0" borderId="0" xfId="21" applyNumberFormat="1" applyFont="1" applyFill="1" applyBorder="1" applyAlignment="1">
      <alignment horizontal="right" vertical="center"/>
      <protection/>
    </xf>
    <xf numFmtId="166" fontId="0" fillId="0" borderId="0" xfId="21" applyNumberFormat="1" applyFont="1" applyFill="1" applyBorder="1" applyAlignment="1">
      <alignment horizontal="right" vertical="center" wrapText="1"/>
      <protection/>
    </xf>
    <xf numFmtId="0" fontId="0" fillId="0" borderId="0" xfId="21" applyFont="1" applyFill="1" applyBorder="1" applyAlignment="1">
      <alignment horizontal="right" vertical="center" wrapText="1"/>
      <protection/>
    </xf>
    <xf numFmtId="0" fontId="5" fillId="0" borderId="0" xfId="21" applyFont="1" applyFill="1" applyBorder="1" applyAlignment="1">
      <alignment vertical="center" wrapText="1"/>
      <protection/>
    </xf>
    <xf numFmtId="0" fontId="5" fillId="0" borderId="0" xfId="0" applyFont="1" applyAlignment="1">
      <alignment horizontal="left" vertical="center" wrapText="1"/>
    </xf>
    <xf numFmtId="174" fontId="0" fillId="0" borderId="5" xfId="0" applyNumberFormat="1" applyFont="1" applyFill="1" applyBorder="1" applyAlignment="1">
      <alignment horizontal="right" vertical="center"/>
    </xf>
    <xf numFmtId="174" fontId="0" fillId="0" borderId="6" xfId="0" applyNumberFormat="1" applyFont="1" applyFill="1" applyBorder="1" applyAlignment="1">
      <alignment horizontal="right" vertical="center"/>
    </xf>
    <xf numFmtId="174" fontId="0" fillId="0" borderId="7" xfId="0" applyNumberFormat="1" applyFont="1" applyFill="1" applyBorder="1" applyAlignment="1">
      <alignment horizontal="right" vertical="center"/>
    </xf>
    <xf numFmtId="0" fontId="26" fillId="0" borderId="0" xfId="0" applyFont="1" applyAlignment="1">
      <alignment horizontal="left" vertical="center" indent="5"/>
    </xf>
    <xf numFmtId="175" fontId="1" fillId="0" borderId="0" xfId="0" applyNumberFormat="1" applyFont="1" applyFill="1" applyBorder="1" applyAlignment="1">
      <alignment/>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0" fontId="0" fillId="0" borderId="0" xfId="0" applyFont="1" applyBorder="1" applyAlignment="1">
      <alignment vertical="center"/>
    </xf>
    <xf numFmtId="0" fontId="0" fillId="0" borderId="0" xfId="0" applyFont="1" applyFill="1" applyAlignment="1">
      <alignment horizontal="left"/>
    </xf>
    <xf numFmtId="0" fontId="0" fillId="0" borderId="0" xfId="0" applyFont="1" applyAlignment="1">
      <alignment/>
    </xf>
    <xf numFmtId="0" fontId="0" fillId="0" borderId="0" xfId="21" applyFont="1" applyFill="1" applyBorder="1" applyAlignment="1">
      <alignment/>
      <protection/>
    </xf>
    <xf numFmtId="0" fontId="6" fillId="0" borderId="0" xfId="0" applyFont="1" applyAlignment="1">
      <alignment horizontal="left"/>
    </xf>
    <xf numFmtId="0" fontId="0" fillId="0" borderId="0" xfId="0" applyAlignment="1">
      <alignment/>
    </xf>
    <xf numFmtId="0" fontId="0" fillId="0" borderId="0" xfId="0" applyFont="1" applyAlignment="1">
      <alignment horizontal="left" vertical="top" wrapText="1"/>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0" fillId="0" borderId="0" xfId="21" applyFont="1" applyFill="1" applyBorder="1" applyAlignment="1">
      <alignment horizontal="left" vertical="top" wrapText="1"/>
      <protection/>
    </xf>
  </cellXfs>
  <cellStyles count="21">
    <cellStyle name="Normal" xfId="0"/>
    <cellStyle name="Percent" xfId="15"/>
    <cellStyle name="Currency" xfId="16"/>
    <cellStyle name="Currency [0]" xfId="17"/>
    <cellStyle name="Comma" xfId="18"/>
    <cellStyle name="Comma [0]" xfId="19"/>
    <cellStyle name="Style 1" xfId="20"/>
    <cellStyle name="Normal 2" xfId="21"/>
    <cellStyle name="2tabellen" xfId="22"/>
    <cellStyle name="color gray" xfId="23"/>
    <cellStyle name="Dezimal [0]_tabquestmig99v.95" xfId="24"/>
    <cellStyle name="Dezimal_tabquestmig99v.95" xfId="25"/>
    <cellStyle name="grey" xfId="26"/>
    <cellStyle name="Milliers [0]" xfId="27"/>
    <cellStyle name="Monétaire [0]" xfId="28"/>
    <cellStyle name="Normal 3" xfId="29"/>
    <cellStyle name="normální_List1" xfId="30"/>
    <cellStyle name="SDMX_protected" xfId="31"/>
    <cellStyle name="Standaard_Asyl 2000 EU" xfId="32"/>
    <cellStyle name="Währung [0]_tabquestmig99v.95" xfId="33"/>
    <cellStyle name="Währung_tabquestmig99v.95" xfId="34"/>
  </cellStyles>
  <dxfs count="7">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Number of asylum applicants (non-EU-27 citizens), EU-27, 2008–2019</a:t>
            </a:r>
          </a:p>
        </c:rich>
      </c:tx>
      <c:layout>
        <c:manualLayout>
          <c:xMode val="edge"/>
          <c:yMode val="edge"/>
          <c:x val="0.00525"/>
          <c:y val="0.00675"/>
        </c:manualLayout>
      </c:layout>
      <c:overlay val="0"/>
      <c:spPr>
        <a:noFill/>
        <a:ln>
          <a:noFill/>
        </a:ln>
      </c:spPr>
    </c:title>
    <c:plotArea>
      <c:layout>
        <c:manualLayout>
          <c:layoutTarget val="inner"/>
          <c:xMode val="edge"/>
          <c:yMode val="edge"/>
          <c:x val="0.10175"/>
          <c:y val="0.09225"/>
          <c:w val="0.89275"/>
          <c:h val="0.6265"/>
        </c:manualLayout>
      </c:layout>
      <c:lineChart>
        <c:grouping val="standard"/>
        <c:varyColors val="0"/>
        <c:ser>
          <c:idx val="1"/>
          <c:order val="0"/>
          <c:tx>
            <c:strRef>
              <c:f>'Figure 1'!$C$9</c:f>
              <c:strCache>
                <c:ptCount val="1"/>
                <c:pt idx="0">
                  <c:v>Total (¹)</c:v>
                </c:pt>
              </c:strCache>
            </c:strRef>
          </c:tx>
          <c:spPr>
            <a:ln w="28575" cap="rnd" cmpd="sng">
              <a:solidFill>
                <a:srgbClr val="FAA519">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1'!$D$8:$O$8</c:f>
              <c:numCache/>
            </c:numRef>
          </c:cat>
          <c:val>
            <c:numRef>
              <c:f>'Figure 1'!$D$9:$O$9</c:f>
              <c:numCache/>
            </c:numRef>
          </c:val>
          <c:smooth val="0"/>
        </c:ser>
        <c:ser>
          <c:idx val="0"/>
          <c:order val="1"/>
          <c:tx>
            <c:strRef>
              <c:f>'Figure 1'!$C$10</c:f>
              <c:strCache>
                <c:ptCount val="1"/>
                <c:pt idx="0">
                  <c:v>First-time applicants (²)</c:v>
                </c:pt>
              </c:strCache>
            </c:strRef>
          </c:tx>
          <c:spPr>
            <a:ln w="28575" cap="rnd" cmpd="sng">
              <a:solidFill>
                <a:srgbClr val="286EB4">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1'!$D$8:$O$8</c:f>
              <c:numCache/>
            </c:numRef>
          </c:cat>
          <c:val>
            <c:numRef>
              <c:f>'Figure 1'!$D$10:$O$10</c:f>
              <c:numCache/>
            </c:numRef>
          </c:val>
          <c:smooth val="0"/>
        </c:ser>
        <c:axId val="14077160"/>
        <c:axId val="59585577"/>
      </c:lineChart>
      <c:catAx>
        <c:axId val="14077160"/>
        <c:scaling>
          <c:orientation val="minMax"/>
        </c:scaling>
        <c:axPos val="b"/>
        <c:delete val="0"/>
        <c:numFmt formatCode="General" sourceLinked="1"/>
        <c:majorTickMark val="out"/>
        <c:minorTickMark val="none"/>
        <c:tickLblPos val="low"/>
        <c:spPr>
          <a:ln>
            <a:solidFill>
              <a:srgbClr val="000000"/>
            </a:solidFill>
            <a:prstDash val="solid"/>
          </a:ln>
        </c:spPr>
        <c:crossAx val="59585577"/>
        <c:crossesAt val="0"/>
        <c:auto val="1"/>
        <c:lblOffset val="100"/>
        <c:tickLblSkip val="1"/>
        <c:noMultiLvlLbl val="0"/>
      </c:catAx>
      <c:valAx>
        <c:axId val="59585577"/>
        <c:scaling>
          <c:orientation val="minMax"/>
        </c:scaling>
        <c:axPos val="l"/>
        <c:majorGridlines>
          <c:spPr>
            <a:ln w="3175">
              <a:solidFill>
                <a:srgbClr val="C0C0C0"/>
              </a:solidFill>
              <a:prstDash val="sysDash"/>
            </a:ln>
          </c:spPr>
        </c:majorGridlines>
        <c:delete val="0"/>
        <c:numFmt formatCode="#\ ###\ ###" sourceLinked="0"/>
        <c:majorTickMark val="in"/>
        <c:minorTickMark val="none"/>
        <c:tickLblPos val="nextTo"/>
        <c:spPr>
          <a:noFill/>
          <a:ln w="9525">
            <a:noFill/>
            <a:prstDash val="solid"/>
            <a:round/>
          </a:ln>
        </c:spPr>
        <c:crossAx val="14077160"/>
        <c:crosses val="autoZero"/>
        <c:crossBetween val="between"/>
        <c:dispUnits/>
        <c:minorUnit val="10"/>
      </c:valAx>
    </c:plotArea>
    <c:legend>
      <c:legendPos val="b"/>
      <c:layout>
        <c:manualLayout>
          <c:xMode val="edge"/>
          <c:yMode val="edge"/>
          <c:x val="0.3255"/>
          <c:y val="0.77175"/>
          <c:w val="0.34875"/>
          <c:h val="0.058"/>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Distribution of first instance decisions on asylum applications (from non-EU-27 citizens) by outcome, 2019</a:t>
            </a:r>
            <a:r>
              <a:rPr lang="en-US" cap="none" sz="1600" b="0" u="none" baseline="0">
                <a:solidFill>
                  <a:srgbClr val="000000"/>
                </a:solidFill>
                <a:latin typeface="Arial"/>
                <a:ea typeface="Arial"/>
                <a:cs typeface="Arial"/>
              </a:rPr>
              <a:t>
(%)</a:t>
            </a:r>
          </a:p>
        </c:rich>
      </c:tx>
      <c:layout>
        <c:manualLayout>
          <c:xMode val="edge"/>
          <c:yMode val="edge"/>
          <c:x val="0.00525"/>
          <c:y val="0.007"/>
        </c:manualLayout>
      </c:layout>
      <c:overlay val="0"/>
      <c:spPr>
        <a:noFill/>
        <a:ln>
          <a:noFill/>
        </a:ln>
      </c:spPr>
    </c:title>
    <c:plotArea>
      <c:layout>
        <c:manualLayout>
          <c:layoutTarget val="inner"/>
          <c:xMode val="edge"/>
          <c:yMode val="edge"/>
          <c:x val="0.04675"/>
          <c:y val="0.138"/>
          <c:w val="0.82125"/>
          <c:h val="0.65925"/>
        </c:manualLayout>
      </c:layout>
      <c:barChart>
        <c:barDir val="col"/>
        <c:grouping val="stacked"/>
        <c:varyColors val="0"/>
        <c:ser>
          <c:idx val="0"/>
          <c:order val="0"/>
          <c:tx>
            <c:strRef>
              <c:f>'Figure 8'!$E$9</c:f>
              <c:strCache>
                <c:ptCount val="1"/>
                <c:pt idx="0">
                  <c:v>Refugee status</c:v>
                </c:pt>
              </c:strCache>
            </c:strRef>
          </c:tx>
          <c:spPr>
            <a:solidFill>
              <a:schemeClr val="accent5"/>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8'!$C$10:$C$45</c:f>
              <c:strCache/>
            </c:strRef>
          </c:cat>
          <c:val>
            <c:numRef>
              <c:f>'Figure 8'!$E$10:$E$45</c:f>
              <c:numCache/>
            </c:numRef>
          </c:val>
        </c:ser>
        <c:ser>
          <c:idx val="1"/>
          <c:order val="1"/>
          <c:tx>
            <c:strRef>
              <c:f>'Figure 8'!$F$9</c:f>
              <c:strCache>
                <c:ptCount val="1"/>
                <c:pt idx="0">
                  <c:v>Subsidiary protection</c:v>
                </c:pt>
              </c:strCache>
            </c:strRef>
          </c:tx>
          <c:spPr>
            <a:solidFill>
              <a:schemeClr val="accent5">
                <a:lumMod val="40000"/>
                <a:lumOff val="6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8'!$C$10:$C$45</c:f>
              <c:strCache/>
            </c:strRef>
          </c:cat>
          <c:val>
            <c:numRef>
              <c:f>'Figure 8'!$F$10:$F$45</c:f>
              <c:numCache/>
            </c:numRef>
          </c:val>
        </c:ser>
        <c:ser>
          <c:idx val="2"/>
          <c:order val="2"/>
          <c:tx>
            <c:strRef>
              <c:f>'Figure 8'!$G$9</c:f>
              <c:strCache>
                <c:ptCount val="1"/>
                <c:pt idx="0">
                  <c:v>Humanitarian reasons</c:v>
                </c:pt>
              </c:strCache>
            </c:strRef>
          </c:tx>
          <c:spPr>
            <a:solidFill>
              <a:schemeClr val="accent5">
                <a:lumMod val="75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8'!$C$10:$C$45</c:f>
              <c:strCache/>
            </c:strRef>
          </c:cat>
          <c:val>
            <c:numRef>
              <c:f>'Figure 8'!$G$10:$G$45</c:f>
              <c:numCache/>
            </c:numRef>
          </c:val>
        </c:ser>
        <c:ser>
          <c:idx val="3"/>
          <c:order val="3"/>
          <c:tx>
            <c:strRef>
              <c:f>'Figure 8'!$H$9</c:f>
              <c:strCache>
                <c:ptCount val="1"/>
                <c:pt idx="0">
                  <c:v>Rejected</c:v>
                </c:pt>
              </c:strCache>
            </c:strRef>
          </c:tx>
          <c:spPr>
            <a:solidFill>
              <a:srgbClr val="FF0000"/>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8'!$C$10:$C$45</c:f>
              <c:strCache/>
            </c:strRef>
          </c:cat>
          <c:val>
            <c:numRef>
              <c:f>'Figure 8'!$H$10:$H$45</c:f>
              <c:numCache/>
            </c:numRef>
          </c:val>
        </c:ser>
        <c:overlap val="100"/>
        <c:axId val="45281858"/>
        <c:axId val="4883539"/>
      </c:barChart>
      <c:catAx>
        <c:axId val="45281858"/>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883539"/>
        <c:crosses val="autoZero"/>
        <c:auto val="1"/>
        <c:lblOffset val="100"/>
        <c:noMultiLvlLbl val="0"/>
      </c:catAx>
      <c:valAx>
        <c:axId val="4883539"/>
        <c:scaling>
          <c:orientation val="minMax"/>
          <c:max val="1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5281858"/>
        <c:crosses val="autoZero"/>
        <c:crossBetween val="between"/>
        <c:dispUnits/>
        <c:majorUnit val="10"/>
      </c:valAx>
    </c:plotArea>
    <c:legend>
      <c:legendPos val="r"/>
      <c:layout>
        <c:manualLayout>
          <c:xMode val="edge"/>
          <c:yMode val="edge"/>
          <c:x val="0.8705"/>
          <c:y val="0.14025"/>
          <c:w val="0.1215"/>
          <c:h val="0.656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Distribution of final decisions on asylum applications (from non-EU-27 citizens) by outcome, 2019</a:t>
            </a:r>
            <a:r>
              <a:rPr lang="en-US" cap="none" sz="1600" b="0" u="none" baseline="0">
                <a:solidFill>
                  <a:srgbClr val="000000"/>
                </a:solidFill>
                <a:latin typeface="Arial"/>
                <a:ea typeface="Arial"/>
                <a:cs typeface="Arial"/>
              </a:rPr>
              <a:t>
(%)</a:t>
            </a:r>
          </a:p>
        </c:rich>
      </c:tx>
      <c:layout>
        <c:manualLayout>
          <c:xMode val="edge"/>
          <c:yMode val="edge"/>
          <c:x val="0.00525"/>
          <c:y val="0.0075"/>
        </c:manualLayout>
      </c:layout>
      <c:overlay val="0"/>
      <c:spPr>
        <a:noFill/>
        <a:ln>
          <a:noFill/>
        </a:ln>
      </c:spPr>
    </c:title>
    <c:plotArea>
      <c:layout>
        <c:manualLayout>
          <c:layoutTarget val="inner"/>
          <c:xMode val="edge"/>
          <c:yMode val="edge"/>
          <c:x val="0.0545"/>
          <c:y val="0.153"/>
          <c:w val="0.758"/>
          <c:h val="0.624"/>
        </c:manualLayout>
      </c:layout>
      <c:barChart>
        <c:barDir val="col"/>
        <c:grouping val="stacked"/>
        <c:varyColors val="0"/>
        <c:ser>
          <c:idx val="0"/>
          <c:order val="0"/>
          <c:tx>
            <c:strRef>
              <c:f>'Figure 9'!$E$9</c:f>
              <c:strCache>
                <c:ptCount val="1"/>
                <c:pt idx="0">
                  <c:v>Refugee status</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9'!$C$10:$C$44</c:f>
              <c:strCache/>
            </c:strRef>
          </c:cat>
          <c:val>
            <c:numRef>
              <c:f>'Figure 9'!$E$10:$E$44</c:f>
              <c:numCache/>
            </c:numRef>
          </c:val>
        </c:ser>
        <c:ser>
          <c:idx val="1"/>
          <c:order val="1"/>
          <c:tx>
            <c:strRef>
              <c:f>'Figure 9'!$F$9</c:f>
              <c:strCache>
                <c:ptCount val="1"/>
                <c:pt idx="0">
                  <c:v>Subsidiary protection</c:v>
                </c:pt>
              </c:strCache>
            </c:strRef>
          </c:tx>
          <c:spPr>
            <a:solidFill>
              <a:schemeClr val="accent5">
                <a:lumMod val="40000"/>
                <a:lumOff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9'!$C$10:$C$44</c:f>
              <c:strCache/>
            </c:strRef>
          </c:cat>
          <c:val>
            <c:numRef>
              <c:f>'Figure 9'!$F$10:$F$44</c:f>
              <c:numCache/>
            </c:numRef>
          </c:val>
        </c:ser>
        <c:ser>
          <c:idx val="2"/>
          <c:order val="2"/>
          <c:tx>
            <c:strRef>
              <c:f>'Figure 9'!$G$9</c:f>
              <c:strCache>
                <c:ptCount val="1"/>
                <c:pt idx="0">
                  <c:v>Humanitarian reasons</c:v>
                </c:pt>
              </c:strCache>
            </c:strRef>
          </c:tx>
          <c:spPr>
            <a:solidFill>
              <a:schemeClr val="accent5">
                <a:lumMod val="7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9'!$C$10:$C$44</c:f>
              <c:strCache/>
            </c:strRef>
          </c:cat>
          <c:val>
            <c:numRef>
              <c:f>'Figure 9'!$G$10:$G$44</c:f>
              <c:numCache/>
            </c:numRef>
          </c:val>
        </c:ser>
        <c:ser>
          <c:idx val="3"/>
          <c:order val="3"/>
          <c:tx>
            <c:strRef>
              <c:f>'Figure 9'!$H$9</c:f>
              <c:strCache>
                <c:ptCount val="1"/>
                <c:pt idx="0">
                  <c:v>Rejected</c:v>
                </c:pt>
              </c:strCache>
            </c:strRef>
          </c:tx>
          <c:spPr>
            <a:solidFill>
              <a:srgbClr val="FF00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9'!$C$10:$C$44</c:f>
              <c:strCache/>
            </c:strRef>
          </c:cat>
          <c:val>
            <c:numRef>
              <c:f>'Figure 9'!$H$10:$H$44</c:f>
              <c:numCache/>
            </c:numRef>
          </c:val>
        </c:ser>
        <c:overlap val="100"/>
        <c:axId val="43951852"/>
        <c:axId val="60022349"/>
      </c:barChart>
      <c:catAx>
        <c:axId val="43951852"/>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60022349"/>
        <c:crosses val="autoZero"/>
        <c:auto val="1"/>
        <c:lblOffset val="100"/>
        <c:noMultiLvlLbl val="0"/>
      </c:catAx>
      <c:valAx>
        <c:axId val="60022349"/>
        <c:scaling>
          <c:orientation val="minMax"/>
          <c:max val="100"/>
        </c:scaling>
        <c:axPos val="l"/>
        <c:majorGridlines>
          <c:spPr>
            <a:ln w="3175" cap="flat" cmpd="sng">
              <a:solidFill>
                <a:srgbClr val="C0C0C0"/>
              </a:solidFill>
              <a:prstDash val="sysDash"/>
              <a:round/>
            </a:ln>
          </c:spPr>
        </c:majorGridlines>
        <c:delete val="0"/>
        <c:numFmt formatCode="General" sourceLinked="0"/>
        <c:majorTickMark val="none"/>
        <c:minorTickMark val="none"/>
        <c:tickLblPos val="nextTo"/>
        <c:spPr>
          <a:noFill/>
          <a:ln>
            <a:noFill/>
          </a:ln>
        </c:spPr>
        <c:crossAx val="43951852"/>
        <c:crosses val="autoZero"/>
        <c:crossBetween val="between"/>
        <c:dispUnits/>
      </c:valAx>
      <c:spPr>
        <a:noFill/>
        <a:ln>
          <a:noFill/>
        </a:ln>
      </c:spPr>
    </c:plotArea>
    <c:legend>
      <c:legendPos val="r"/>
      <c:layout>
        <c:manualLayout>
          <c:xMode val="edge"/>
          <c:yMode val="edge"/>
          <c:x val="0.80875"/>
          <c:y val="0.169"/>
          <c:w val="0.18375"/>
          <c:h val="0.468"/>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chemeClr val="bg1"/>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Citizenships of first-time asylum applicants (non-EU-27 citizens), </a:t>
            </a:r>
            <a:r>
              <a:rPr lang="en-US" cap="none" sz="1800" b="1" u="none" baseline="0">
                <a:solidFill>
                  <a:srgbClr val="000000"/>
                </a:solidFill>
                <a:latin typeface="Arial"/>
                <a:ea typeface="Arial"/>
                <a:cs typeface="Arial"/>
              </a:rPr>
              <a:t>
EU-27, 2018 and 2019</a:t>
            </a:r>
            <a:r>
              <a:rPr lang="en-US" cap="none" sz="1600" b="0" u="none" baseline="0">
                <a:solidFill>
                  <a:srgbClr val="000000"/>
                </a:solidFill>
                <a:latin typeface="Arial"/>
                <a:ea typeface="Arial"/>
                <a:cs typeface="Arial"/>
              </a:rPr>
              <a:t>
(thousands)</a:t>
            </a:r>
          </a:p>
        </c:rich>
      </c:tx>
      <c:layout>
        <c:manualLayout>
          <c:xMode val="edge"/>
          <c:yMode val="edge"/>
          <c:x val="0.00525"/>
          <c:y val="0.0075"/>
        </c:manualLayout>
      </c:layout>
      <c:overlay val="0"/>
      <c:spPr>
        <a:noFill/>
        <a:ln>
          <a:noFill/>
        </a:ln>
      </c:spPr>
    </c:title>
    <c:plotArea>
      <c:layout>
        <c:manualLayout>
          <c:layoutTarget val="inner"/>
          <c:xMode val="edge"/>
          <c:yMode val="edge"/>
          <c:x val="0.04825"/>
          <c:y val="0.15"/>
          <c:w val="0.94425"/>
          <c:h val="0.57175"/>
        </c:manualLayout>
      </c:layout>
      <c:barChart>
        <c:barDir val="col"/>
        <c:grouping val="clustered"/>
        <c:varyColors val="0"/>
        <c:ser>
          <c:idx val="0"/>
          <c:order val="0"/>
          <c:tx>
            <c:strRef>
              <c:f>'Figure 2'!$D$9</c:f>
              <c:strCache>
                <c:ptCount val="1"/>
                <c:pt idx="0">
                  <c:v>2018</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2'!$C$10:$C$41</c:f>
              <c:strCache/>
            </c:strRef>
          </c:cat>
          <c:val>
            <c:numRef>
              <c:f>'Figure 2'!$D$10:$D$41</c:f>
              <c:numCache/>
            </c:numRef>
          </c:val>
        </c:ser>
        <c:ser>
          <c:idx val="1"/>
          <c:order val="1"/>
          <c:tx>
            <c:strRef>
              <c:f>'Figure 2'!$E$9</c:f>
              <c:strCache>
                <c:ptCount val="1"/>
                <c:pt idx="0">
                  <c:v>2019</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2'!$C$10:$C$41</c:f>
              <c:strCache/>
            </c:strRef>
          </c:cat>
          <c:val>
            <c:numRef>
              <c:f>'Figure 2'!$E$10:$E$41</c:f>
              <c:numCache/>
            </c:numRef>
          </c:val>
        </c:ser>
        <c:axId val="66508146"/>
        <c:axId val="61702403"/>
      </c:barChart>
      <c:catAx>
        <c:axId val="66508146"/>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1702403"/>
        <c:crosses val="autoZero"/>
        <c:auto val="1"/>
        <c:lblOffset val="100"/>
        <c:tickLblSkip val="1"/>
        <c:noMultiLvlLbl val="0"/>
      </c:catAx>
      <c:valAx>
        <c:axId val="61702403"/>
        <c:scaling>
          <c:orientation val="minMax"/>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6508146"/>
        <c:crosses val="autoZero"/>
        <c:crossBetween val="between"/>
        <c:dispUnits/>
      </c:valAx>
    </c:plotArea>
    <c:legend>
      <c:legendPos val="b"/>
      <c:layout>
        <c:manualLayout>
          <c:xMode val="edge"/>
          <c:yMode val="edge"/>
          <c:x val="0.438"/>
          <c:y val="0.9325"/>
          <c:w val="0.124"/>
          <c:h val="0.033"/>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Number of first-time asylum applicants (non-EU-27 citizens),         2018 and 2019</a:t>
            </a:r>
            <a:r>
              <a:rPr lang="en-US" cap="none" sz="1600" b="0" u="none" baseline="0">
                <a:solidFill>
                  <a:srgbClr val="000000"/>
                </a:solidFill>
                <a:latin typeface="Arial"/>
                <a:ea typeface="Arial"/>
                <a:cs typeface="Arial"/>
              </a:rPr>
              <a:t>
(thousands)</a:t>
            </a:r>
          </a:p>
        </c:rich>
      </c:tx>
      <c:layout>
        <c:manualLayout>
          <c:xMode val="edge"/>
          <c:yMode val="edge"/>
          <c:x val="0.00525"/>
          <c:y val="0.007"/>
        </c:manualLayout>
      </c:layout>
      <c:overlay val="0"/>
      <c:spPr>
        <a:noFill/>
        <a:ln>
          <a:noFill/>
        </a:ln>
      </c:spPr>
    </c:title>
    <c:plotArea>
      <c:layout>
        <c:manualLayout>
          <c:layoutTarget val="inner"/>
          <c:xMode val="edge"/>
          <c:yMode val="edge"/>
          <c:x val="0.05675"/>
          <c:y val="0.1415"/>
          <c:w val="0.93575"/>
          <c:h val="0.61225"/>
        </c:manualLayout>
      </c:layout>
      <c:barChart>
        <c:barDir val="col"/>
        <c:grouping val="clustered"/>
        <c:varyColors val="0"/>
        <c:ser>
          <c:idx val="0"/>
          <c:order val="0"/>
          <c:tx>
            <c:strRef>
              <c:f>'Figure 3'!$D$9</c:f>
              <c:strCache>
                <c:ptCount val="1"/>
                <c:pt idx="0">
                  <c:v>2018</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3'!$C$10:$C$43</c:f>
              <c:strCache/>
            </c:strRef>
          </c:cat>
          <c:val>
            <c:numRef>
              <c:f>'Figure 3'!$D$10:$D$43</c:f>
              <c:numCache/>
            </c:numRef>
          </c:val>
        </c:ser>
        <c:ser>
          <c:idx val="1"/>
          <c:order val="1"/>
          <c:tx>
            <c:strRef>
              <c:f>'Figure 3'!$E$9</c:f>
              <c:strCache>
                <c:ptCount val="1"/>
                <c:pt idx="0">
                  <c:v>2019</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3'!$C$10:$C$43</c:f>
              <c:strCache/>
            </c:strRef>
          </c:cat>
          <c:val>
            <c:numRef>
              <c:f>'Figure 3'!$E$10:$E$43</c:f>
              <c:numCache/>
            </c:numRef>
          </c:val>
        </c:ser>
        <c:axId val="18450716"/>
        <c:axId val="31838717"/>
      </c:barChart>
      <c:catAx>
        <c:axId val="18450716"/>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31838717"/>
        <c:crosses val="autoZero"/>
        <c:auto val="1"/>
        <c:lblOffset val="100"/>
        <c:tickLblSkip val="1"/>
        <c:noMultiLvlLbl val="0"/>
      </c:catAx>
      <c:valAx>
        <c:axId val="31838717"/>
        <c:scaling>
          <c:orientation val="minMax"/>
          <c:max val="175"/>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8450716"/>
        <c:crosses val="autoZero"/>
        <c:crossBetween val="between"/>
        <c:dispUnits/>
        <c:majorUnit val="25"/>
      </c:valAx>
    </c:plotArea>
    <c:legend>
      <c:legendPos val="b"/>
      <c:layout>
        <c:manualLayout>
          <c:xMode val="edge"/>
          <c:yMode val="edge"/>
          <c:x val="0.438"/>
          <c:y val="0.908"/>
          <c:w val="0.124"/>
          <c:h val="0.03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Distribution of first-time asylum applicants (non-EU-27 citizens) by age group, 2019</a:t>
            </a:r>
            <a:r>
              <a:rPr lang="en-US" cap="none" sz="1600" b="0" u="none" baseline="0">
                <a:solidFill>
                  <a:srgbClr val="000000"/>
                </a:solidFill>
                <a:latin typeface="Arial"/>
                <a:ea typeface="Arial"/>
                <a:cs typeface="Arial"/>
              </a:rPr>
              <a:t>
(%)</a:t>
            </a:r>
          </a:p>
        </c:rich>
      </c:tx>
      <c:layout>
        <c:manualLayout>
          <c:xMode val="edge"/>
          <c:yMode val="edge"/>
          <c:x val="0.00525"/>
          <c:y val="0.00875"/>
        </c:manualLayout>
      </c:layout>
      <c:overlay val="0"/>
      <c:spPr>
        <a:noFill/>
        <a:ln>
          <a:noFill/>
        </a:ln>
      </c:spPr>
    </c:title>
    <c:plotArea>
      <c:layout>
        <c:manualLayout>
          <c:layoutTarget val="inner"/>
          <c:xMode val="edge"/>
          <c:yMode val="edge"/>
          <c:x val="0.047"/>
          <c:y val="0.15575"/>
          <c:w val="0.83225"/>
          <c:h val="0.58575"/>
        </c:manualLayout>
      </c:layout>
      <c:barChart>
        <c:barDir val="col"/>
        <c:grouping val="stacked"/>
        <c:varyColors val="0"/>
        <c:ser>
          <c:idx val="0"/>
          <c:order val="0"/>
          <c:tx>
            <c:strRef>
              <c:f>'Figure 4'!$D$9</c:f>
              <c:strCache>
                <c:ptCount val="1"/>
                <c:pt idx="0">
                  <c:v>0–13</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4'!$C$10:$C$45</c:f>
              <c:strCache/>
            </c:strRef>
          </c:cat>
          <c:val>
            <c:numRef>
              <c:f>'Figure 4'!$D$10:$D$45</c:f>
              <c:numCache/>
            </c:numRef>
          </c:val>
        </c:ser>
        <c:ser>
          <c:idx val="1"/>
          <c:order val="1"/>
          <c:tx>
            <c:strRef>
              <c:f>'Figure 4'!$E$9</c:f>
              <c:strCache>
                <c:ptCount val="1"/>
                <c:pt idx="0">
                  <c:v>14–17</c:v>
                </c:pt>
              </c:strCache>
            </c:strRef>
          </c:tx>
          <c:spPr>
            <a:solidFill>
              <a:srgbClr val="FAA519">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4'!$C$10:$C$45</c:f>
              <c:strCache/>
            </c:strRef>
          </c:cat>
          <c:val>
            <c:numRef>
              <c:f>'Figure 4'!$E$10:$E$45</c:f>
              <c:numCache/>
            </c:numRef>
          </c:val>
        </c:ser>
        <c:ser>
          <c:idx val="2"/>
          <c:order val="2"/>
          <c:tx>
            <c:strRef>
              <c:f>'Figure 4'!$F$9</c:f>
              <c:strCache>
                <c:ptCount val="1"/>
                <c:pt idx="0">
                  <c:v>18–34</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4'!$C$10:$C$45</c:f>
              <c:strCache/>
            </c:strRef>
          </c:cat>
          <c:val>
            <c:numRef>
              <c:f>'Figure 4'!$F$10:$F$45</c:f>
              <c:numCache/>
            </c:numRef>
          </c:val>
        </c:ser>
        <c:ser>
          <c:idx val="3"/>
          <c:order val="3"/>
          <c:tx>
            <c:strRef>
              <c:f>'Figure 4'!$G$9</c:f>
              <c:strCache>
                <c:ptCount val="1"/>
                <c:pt idx="0">
                  <c:v>35–64</c:v>
                </c:pt>
              </c:strCache>
            </c:strRef>
          </c:tx>
          <c:spPr>
            <a:solidFill>
              <a:srgbClr val="286EB4">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4'!$C$10:$C$45</c:f>
              <c:strCache/>
            </c:strRef>
          </c:cat>
          <c:val>
            <c:numRef>
              <c:f>'Figure 4'!$G$10:$G$45</c:f>
              <c:numCache/>
            </c:numRef>
          </c:val>
        </c:ser>
        <c:ser>
          <c:idx val="4"/>
          <c:order val="4"/>
          <c:tx>
            <c:strRef>
              <c:f>'Figure 4'!$H$9</c:f>
              <c:strCache>
                <c:ptCount val="1"/>
                <c:pt idx="0">
                  <c:v>65 and over</c:v>
                </c:pt>
              </c:strCache>
            </c:strRef>
          </c:tx>
          <c:spPr>
            <a:solidFill>
              <a:srgbClr val="F06423">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4'!$C$10:$C$45</c:f>
              <c:strCache/>
            </c:strRef>
          </c:cat>
          <c:val>
            <c:numRef>
              <c:f>'Figure 4'!$H$10:$H$45</c:f>
              <c:numCache/>
            </c:numRef>
          </c:val>
        </c:ser>
        <c:ser>
          <c:idx val="5"/>
          <c:order val="5"/>
          <c:tx>
            <c:strRef>
              <c:f>'Figure 4'!$I$9</c:f>
              <c:strCache>
                <c:ptCount val="1"/>
                <c:pt idx="0">
                  <c:v>Age unknown</c:v>
                </c:pt>
              </c:strCache>
            </c:strRef>
          </c:tx>
          <c:spPr>
            <a:solidFill>
              <a:srgbClr val="F06423">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4'!$C$10:$C$45</c:f>
              <c:strCache/>
            </c:strRef>
          </c:cat>
          <c:val>
            <c:numRef>
              <c:f>'Figure 4'!$I$10:$I$45</c:f>
              <c:numCache/>
            </c:numRef>
          </c:val>
        </c:ser>
        <c:overlap val="100"/>
        <c:axId val="18112998"/>
        <c:axId val="28799255"/>
      </c:barChart>
      <c:catAx>
        <c:axId val="18112998"/>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8799255"/>
        <c:crosses val="autoZero"/>
        <c:auto val="1"/>
        <c:lblOffset val="100"/>
        <c:noMultiLvlLbl val="0"/>
      </c:catAx>
      <c:valAx>
        <c:axId val="28799255"/>
        <c:scaling>
          <c:orientation val="minMax"/>
          <c:max val="1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8112998"/>
        <c:crosses val="autoZero"/>
        <c:crossBetween val="between"/>
        <c:dispUnits/>
        <c:majorUnit val="10"/>
      </c:valAx>
    </c:plotArea>
    <c:legend>
      <c:legendPos val="r"/>
      <c:layout>
        <c:manualLayout>
          <c:xMode val="edge"/>
          <c:yMode val="edge"/>
          <c:x val="0.89575"/>
          <c:y val="0.15025"/>
          <c:w val="0.09675"/>
          <c:h val="0.54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axId val="57866704"/>
        <c:axId val="51038289"/>
      </c:barChart>
      <c:catAx>
        <c:axId val="57866704"/>
        <c:scaling>
          <c:orientation val="minMax"/>
        </c:scaling>
        <c:axPos val="b"/>
        <c:delete val="0"/>
        <c:numFmt formatCode="General" sourceLinked="1"/>
        <c:majorTickMark val="out"/>
        <c:minorTickMark val="none"/>
        <c:tickLblPos val="nextTo"/>
        <c:crossAx val="51038289"/>
        <c:crosses val="autoZero"/>
        <c:auto val="1"/>
        <c:lblOffset val="100"/>
        <c:noMultiLvlLbl val="0"/>
      </c:catAx>
      <c:valAx>
        <c:axId val="51038289"/>
        <c:scaling>
          <c:orientation val="minMax"/>
        </c:scaling>
        <c:axPos val="l"/>
        <c:majorGridlines/>
        <c:delete val="0"/>
        <c:numFmt formatCode="General" sourceLinked="1"/>
        <c:majorTickMark val="out"/>
        <c:minorTickMark val="none"/>
        <c:tickLblPos val="nextTo"/>
        <c:crossAx val="57866704"/>
        <c:crosses val="autoZero"/>
        <c:crossBetween val="between"/>
        <c:dispUnits/>
      </c:valAx>
    </c:plotArea>
    <c:legend>
      <c:legendPos val="r"/>
      <c:layout/>
      <c:overlay val="0"/>
    </c:legend>
    <c:plotVisOnly val="1"/>
    <c:dispBlanksAs val="gap"/>
    <c:showDLblsOverMax val="0"/>
  </c:chart>
  <c:spPr>
    <a:solidFill>
      <a:srgbClr val="FFFFFF"/>
    </a:solidFill>
    <a:ln w="9525">
      <a:noFill/>
      <a:prstDash val="solid"/>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male first time asylum applicants (non-EU-27 citizens) by age group, EU-27, 2019</a:t>
            </a:r>
            <a:r>
              <a:rPr lang="en-US" cap="none" sz="1600" b="0" u="none" baseline="0">
                <a:solidFill>
                  <a:srgbClr val="000000"/>
                </a:solidFill>
                <a:latin typeface="Arial"/>
                <a:ea typeface="Arial"/>
                <a:cs typeface="Arial"/>
              </a:rPr>
              <a:t>
(%)</a:t>
            </a:r>
          </a:p>
        </c:rich>
      </c:tx>
      <c:layout>
        <c:manualLayout>
          <c:xMode val="edge"/>
          <c:yMode val="edge"/>
          <c:x val="0.00525"/>
          <c:y val="0.017"/>
        </c:manualLayout>
      </c:layout>
      <c:overlay val="0"/>
      <c:spPr>
        <a:noFill/>
        <a:ln>
          <a:noFill/>
        </a:ln>
      </c:spPr>
    </c:title>
    <c:plotArea>
      <c:layout>
        <c:manualLayout>
          <c:layoutTarget val="inner"/>
          <c:xMode val="edge"/>
          <c:yMode val="edge"/>
          <c:x val="0.1055"/>
          <c:y val="0.12325"/>
          <c:w val="0.87175"/>
          <c:h val="0.73725"/>
        </c:manualLayout>
      </c:layout>
      <c:barChart>
        <c:barDir val="bar"/>
        <c:grouping val="clustered"/>
        <c:varyColors val="0"/>
        <c:ser>
          <c:idx val="0"/>
          <c:order val="0"/>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tx2"/>
              </a:solidFill>
              <a:ln>
                <a:noFill/>
              </a:ln>
            </c:spPr>
          </c:dPt>
          <c:dPt>
            <c:idx val="1"/>
            <c:invertIfNegative val="0"/>
            <c:spPr>
              <a:solidFill>
                <a:srgbClr val="FAA519">
                  <a:lumMod val="100000"/>
                </a:srgbClr>
              </a:solidFill>
              <a:ln>
                <a:noFill/>
              </a:ln>
            </c:spPr>
          </c:dPt>
          <c:dPt>
            <c:idx val="2"/>
            <c:invertIfNegative val="0"/>
            <c:spPr>
              <a:solidFill>
                <a:srgbClr val="FAA519">
                  <a:lumMod val="100000"/>
                </a:srgbClr>
              </a:solidFill>
              <a:ln>
                <a:noFill/>
              </a:ln>
            </c:spPr>
          </c:dPt>
          <c:dPt>
            <c:idx val="3"/>
            <c:invertIfNegative val="0"/>
            <c:spPr>
              <a:solidFill>
                <a:srgbClr val="FAA519">
                  <a:lumMod val="100000"/>
                </a:srgbClr>
              </a:solidFill>
              <a:ln>
                <a:noFill/>
              </a:ln>
            </c:spPr>
          </c:dPt>
          <c:dPt>
            <c:idx val="4"/>
            <c:invertIfNegative val="0"/>
            <c:spPr>
              <a:solidFill>
                <a:srgbClr val="FAA519">
                  <a:lumMod val="100000"/>
                </a:srgbClr>
              </a:solidFill>
              <a:ln>
                <a:noFill/>
              </a:ln>
            </c:spPr>
          </c:dPt>
          <c:dPt>
            <c:idx val="5"/>
            <c:invertIfNegative val="0"/>
            <c:spPr>
              <a:solidFill>
                <a:srgbClr val="FAA519">
                  <a:lumMod val="100000"/>
                </a:srgbClr>
              </a:solidFill>
              <a:ln>
                <a:noFill/>
              </a:ln>
            </c:spPr>
          </c:dPt>
          <c:dPt>
            <c:idx val="6"/>
            <c:invertIfNegative val="0"/>
            <c:spPr>
              <a:solidFill>
                <a:srgbClr val="FAA519">
                  <a:lumMod val="100000"/>
                </a:srgbClr>
              </a:solidFill>
              <a:ln>
                <a:noFill/>
              </a:ln>
            </c:spPr>
          </c:dPt>
          <c:dLbls>
            <c:numFmt formatCode="General" sourceLinked="1"/>
            <c:showLegendKey val="0"/>
            <c:showVal val="0"/>
            <c:showBubbleSize val="0"/>
            <c:showCatName val="0"/>
            <c:showSerName val="0"/>
            <c:showPercent val="0"/>
          </c:dLbls>
          <c:cat>
            <c:strRef>
              <c:f>'Figure 5'!$C$10:$C$16</c:f>
              <c:strCache/>
            </c:strRef>
          </c:cat>
          <c:val>
            <c:numRef>
              <c:f>'Figure 5'!$D$10:$D$16</c:f>
              <c:numCache/>
            </c:numRef>
          </c:val>
        </c:ser>
        <c:axId val="56691418"/>
        <c:axId val="40460715"/>
      </c:barChart>
      <c:catAx>
        <c:axId val="56691418"/>
        <c:scaling>
          <c:orientation val="maxMin"/>
        </c:scaling>
        <c:axPos val="l"/>
        <c:delete val="0"/>
        <c:numFmt formatCode="General" sourceLinked="1"/>
        <c:majorTickMark val="out"/>
        <c:minorTickMark val="none"/>
        <c:tickLblPos val="low"/>
        <c:spPr>
          <a:ln>
            <a:solidFill>
              <a:srgbClr val="000000"/>
            </a:solidFill>
            <a:prstDash val="solid"/>
          </a:ln>
        </c:spPr>
        <c:crossAx val="40460715"/>
        <c:crosses val="autoZero"/>
        <c:auto val="1"/>
        <c:lblOffset val="100"/>
        <c:noMultiLvlLbl val="0"/>
      </c:catAx>
      <c:valAx>
        <c:axId val="40460715"/>
        <c:scaling>
          <c:orientation val="minMax"/>
          <c:max val="1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6691418"/>
        <c:crosses val="max"/>
        <c:crossBetween val="between"/>
        <c:dispUnits/>
        <c:majorUnit val="10"/>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Distribution of minor asylum applicants (non-EU-27 citizens) by status, 2019</a:t>
            </a:r>
            <a:r>
              <a:rPr lang="en-US" cap="none" sz="1600" b="0" u="none" baseline="0">
                <a:solidFill>
                  <a:srgbClr val="000000"/>
                </a:solidFill>
                <a:latin typeface="Arial"/>
                <a:ea typeface="Arial"/>
                <a:cs typeface="Arial"/>
              </a:rPr>
              <a:t>
(%)</a:t>
            </a:r>
          </a:p>
        </c:rich>
      </c:tx>
      <c:layout>
        <c:manualLayout>
          <c:xMode val="edge"/>
          <c:yMode val="edge"/>
          <c:x val="0.00525"/>
          <c:y val="0.0065"/>
        </c:manualLayout>
      </c:layout>
      <c:overlay val="0"/>
      <c:spPr>
        <a:noFill/>
        <a:ln>
          <a:noFill/>
        </a:ln>
      </c:spPr>
    </c:title>
    <c:plotArea>
      <c:layout>
        <c:manualLayout>
          <c:xMode val="edge"/>
          <c:yMode val="edge"/>
          <c:x val="0.01475"/>
          <c:y val="0.131"/>
          <c:w val="0.97075"/>
          <c:h val="0.6665"/>
        </c:manualLayout>
      </c:layout>
      <c:barChart>
        <c:barDir val="col"/>
        <c:grouping val="stacked"/>
        <c:varyColors val="0"/>
        <c:ser>
          <c:idx val="0"/>
          <c:order val="0"/>
          <c:tx>
            <c:strRef>
              <c:f>'Figure 6'!$D$9</c:f>
              <c:strCache>
                <c:ptCount val="1"/>
                <c:pt idx="0">
                  <c:v>Accompanied</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6'!$C$10:$C$37</c:f>
              <c:strCache/>
            </c:strRef>
          </c:cat>
          <c:val>
            <c:numRef>
              <c:f>'Figure 6'!$D$10:$D$37</c:f>
              <c:numCache/>
            </c:numRef>
          </c:val>
        </c:ser>
        <c:ser>
          <c:idx val="1"/>
          <c:order val="1"/>
          <c:tx>
            <c:strRef>
              <c:f>'Figure 6'!$E$9</c:f>
              <c:strCache>
                <c:ptCount val="1"/>
                <c:pt idx="0">
                  <c:v>Unaccompanied</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6'!$C$10:$C$37</c:f>
              <c:strCache/>
            </c:strRef>
          </c:cat>
          <c:val>
            <c:numRef>
              <c:f>'Figure 6'!$E$10:$E$37</c:f>
              <c:numCache/>
            </c:numRef>
          </c:val>
        </c:ser>
        <c:overlap val="100"/>
        <c:gapWidth val="55"/>
        <c:axId val="28602116"/>
        <c:axId val="56092453"/>
      </c:barChart>
      <c:catAx>
        <c:axId val="28602116"/>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6092453"/>
        <c:crosses val="autoZero"/>
        <c:auto val="1"/>
        <c:lblOffset val="100"/>
        <c:noMultiLvlLbl val="0"/>
      </c:catAx>
      <c:valAx>
        <c:axId val="56092453"/>
        <c:scaling>
          <c:orientation val="minMax"/>
          <c:max val="100"/>
          <c:min val="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28602116"/>
        <c:crosses val="autoZero"/>
        <c:crossBetween val="between"/>
        <c:dispUnits/>
        <c:majorUnit val="10"/>
      </c:valAx>
    </c:plotArea>
    <c:legend>
      <c:legendPos val="b"/>
      <c:layout>
        <c:manualLayout>
          <c:xMode val="edge"/>
          <c:yMode val="edge"/>
          <c:x val="0.3435"/>
          <c:y val="0.81575"/>
          <c:w val="0.31275"/>
          <c:h val="0.031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axId val="35070030"/>
        <c:axId val="47194815"/>
      </c:barChart>
      <c:catAx>
        <c:axId val="35070030"/>
        <c:scaling>
          <c:orientation val="minMax"/>
        </c:scaling>
        <c:axPos val="b"/>
        <c:delete val="0"/>
        <c:numFmt formatCode="General" sourceLinked="1"/>
        <c:majorTickMark val="out"/>
        <c:minorTickMark val="none"/>
        <c:tickLblPos val="nextTo"/>
        <c:crossAx val="47194815"/>
        <c:crosses val="autoZero"/>
        <c:auto val="1"/>
        <c:lblOffset val="100"/>
        <c:noMultiLvlLbl val="0"/>
      </c:catAx>
      <c:valAx>
        <c:axId val="47194815"/>
        <c:scaling>
          <c:orientation val="minMax"/>
        </c:scaling>
        <c:axPos val="l"/>
        <c:majorGridlines/>
        <c:delete val="0"/>
        <c:numFmt formatCode="General" sourceLinked="1"/>
        <c:majorTickMark val="out"/>
        <c:minorTickMark val="none"/>
        <c:tickLblPos val="nextTo"/>
        <c:crossAx val="35070030"/>
        <c:crosses val="autoZero"/>
        <c:crossBetween val="between"/>
        <c:dispUnits/>
      </c:valAx>
    </c:plotArea>
    <c:legend>
      <c:legendPos val="r"/>
      <c:layout/>
      <c:overlay val="0"/>
    </c:legend>
    <c:plotVisOnly val="1"/>
    <c:dispBlanksAs val="gap"/>
    <c:showDLblsOverMax val="0"/>
  </c:chart>
  <c:spPr>
    <a:solidFill>
      <a:srgbClr val="FFFFFF"/>
    </a:solidFill>
    <a:ln w="9525">
      <a:noFill/>
      <a:prstDash val="solid"/>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Number of first instance and final decisions on asylum applications (from non-EU-27 citizens), 2019</a:t>
            </a:r>
            <a:r>
              <a:rPr lang="en-US" cap="none" sz="1600" b="0" u="none" baseline="0">
                <a:solidFill>
                  <a:srgbClr val="000000"/>
                </a:solidFill>
                <a:latin typeface="Arial"/>
                <a:ea typeface="Arial"/>
                <a:cs typeface="Arial"/>
              </a:rPr>
              <a:t>
(thousands)</a:t>
            </a:r>
          </a:p>
        </c:rich>
      </c:tx>
      <c:layout>
        <c:manualLayout>
          <c:xMode val="edge"/>
          <c:yMode val="edge"/>
          <c:x val="0.00525"/>
          <c:y val="0.0085"/>
        </c:manualLayout>
      </c:layout>
      <c:overlay val="0"/>
      <c:spPr>
        <a:noFill/>
        <a:ln>
          <a:noFill/>
        </a:ln>
      </c:spPr>
    </c:title>
    <c:plotArea>
      <c:layout>
        <c:manualLayout>
          <c:layoutTarget val="inner"/>
          <c:xMode val="edge"/>
          <c:yMode val="edge"/>
          <c:x val="0.05725"/>
          <c:y val="0.1705"/>
          <c:w val="0.92825"/>
          <c:h val="0.5375"/>
        </c:manualLayout>
      </c:layout>
      <c:barChart>
        <c:barDir val="col"/>
        <c:grouping val="clustered"/>
        <c:varyColors val="0"/>
        <c:ser>
          <c:idx val="0"/>
          <c:order val="0"/>
          <c:tx>
            <c:strRef>
              <c:f>'Figure 7'!$D$9</c:f>
              <c:strCache>
                <c:ptCount val="1"/>
                <c:pt idx="0">
                  <c:v>First instance decisions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7'!$C$10:$C$43</c:f>
              <c:strCache/>
            </c:strRef>
          </c:cat>
          <c:val>
            <c:numRef>
              <c:f>'Figure 7'!$D$10:$D$43</c:f>
              <c:numCache/>
            </c:numRef>
          </c:val>
        </c:ser>
        <c:ser>
          <c:idx val="1"/>
          <c:order val="1"/>
          <c:tx>
            <c:strRef>
              <c:f>'Figure 7'!$E$9</c:f>
              <c:strCache>
                <c:ptCount val="1"/>
                <c:pt idx="0">
                  <c:v>Final decisions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7'!$C$10:$C$43</c:f>
              <c:strCache/>
            </c:strRef>
          </c:cat>
          <c:val>
            <c:numRef>
              <c:f>'Figure 7'!$E$10:$E$43</c:f>
              <c:numCache/>
            </c:numRef>
          </c:val>
        </c:ser>
        <c:axId val="22100152"/>
        <c:axId val="64683641"/>
      </c:barChart>
      <c:catAx>
        <c:axId val="22100152"/>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64683641"/>
        <c:crosses val="autoZero"/>
        <c:auto val="1"/>
        <c:lblOffset val="100"/>
        <c:noMultiLvlLbl val="0"/>
      </c:catAx>
      <c:valAx>
        <c:axId val="64683641"/>
        <c:scaling>
          <c:orientation val="minMax"/>
          <c:max val="160"/>
          <c:min val="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22100152"/>
        <c:crosses val="autoZero"/>
        <c:crossBetween val="between"/>
        <c:dispUnits/>
      </c:valAx>
      <c:spPr>
        <a:noFill/>
        <a:ln>
          <a:noFill/>
        </a:ln>
      </c:spPr>
    </c:plotArea>
    <c:legend>
      <c:legendPos val="b"/>
      <c:layout>
        <c:manualLayout>
          <c:xMode val="edge"/>
          <c:yMode val="edge"/>
          <c:x val="0.302"/>
          <c:y val="0.89025"/>
          <c:w val="0.396"/>
          <c:h val="0.054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4.xml.rels><?xml version="1.0" encoding="utf-8" standalone="yes"?><Relationships xmlns="http://schemas.openxmlformats.org/package/2006/relationships"><Relationship Id="rId1" Type="http://schemas.openxmlformats.org/officeDocument/2006/relationships/image" Target="file:///U:\Migr_Asylum\ASYLUM\DISSEMINATION\STATISTICS%20EXPLAINED\Annual%20report\2017%20data%20-%20March%202018\Images\Number%20of%20first%20instance%20decisions%20on%20(non-EU)%20asylum%20applications,%202017%20(thousands)%20YB18.png"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1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file:///U:\Migr_Asylum\ASYLUM\DISSEMINATION\STATISTICS%20EXPLAINED\Annual%20report\2017%20data%20-%20March%202018\Images\Distribution%20by%20age%20of%20(non-EU)%20first%20time%20asylum%20applicants%20in%20the%20EU%20and%20EFTA%20Member%20States,%202017%20(%25)_YB18.png" TargetMode="Externa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0.823</cdr:y>
    </cdr:from>
    <cdr:to>
      <cdr:x>0</cdr:x>
      <cdr:y>0</cdr:y>
    </cdr:to>
    <cdr:sp macro="" textlink="">
      <cdr:nvSpPr>
        <cdr:cNvPr id="2" name="FootonotesShape"/>
        <cdr:cNvSpPr txBox="1"/>
      </cdr:nvSpPr>
      <cdr:spPr>
        <a:xfrm>
          <a:off x="47625" y="6181725"/>
          <a:ext cx="0" cy="0"/>
        </a:xfrm>
        <a:prstGeom prst="rect">
          <a:avLst/>
        </a:prstGeom>
        <a:ln>
          <a:noFill/>
        </a:ln>
      </cdr:spPr>
      <cdr:txBody>
        <a:bodyPr vertOverflow="clip" vert="horz" wrap="square" rtlCol="0">
          <a:noAutofit/>
        </a:bodyPr>
        <a:lstStyle/>
        <a:p>
          <a:pPr>
            <a:spcBef>
              <a:spcPts val="300"/>
            </a:spcBef>
          </a:pPr>
          <a:r>
            <a:rPr lang="en-GB" sz="1200">
              <a:latin typeface="Arial" panose="020B0604020202020204" pitchFamily="34" charset="0"/>
            </a:rPr>
            <a:t>(¹) 2008–2014: Croatia not available.</a:t>
          </a:r>
        </a:p>
        <a:p>
          <a:r>
            <a:rPr lang="en-GB" sz="1200">
              <a:latin typeface="Arial" panose="020B0604020202020204" pitchFamily="34" charset="0"/>
            </a:rPr>
            <a:t>(²) 2008: Bulgaria, Greece, Spain, France, Croatia, Lithuania, Luxembourg, Hungary, Austria, Romania, Slovakia and Finland not available. 2009: Bulgaria, Greece, Spain, Croatia, Luxembourg, Hungary, Austria, Romania, Slovakia and Finland not available. 2010: Bulgaria, Greece, Croatia, Luxembourg, Hungary, Austria, Romania and Finland not available. 2011: Croatia, Hungary, Austria and Finland not available. 2012: Croatia, Hungary and Austria not available. 2013: Austria not available. </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migr_asyappctza)</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0.92575</cdr:y>
    </cdr:from>
    <cdr:to>
      <cdr:x>0</cdr:x>
      <cdr:y>0</cdr:y>
    </cdr:to>
    <cdr:sp macro="" textlink="">
      <cdr:nvSpPr>
        <cdr:cNvPr id="2" name="FootonotesShape"/>
        <cdr:cNvSpPr txBox="1"/>
      </cdr:nvSpPr>
      <cdr:spPr>
        <a:xfrm>
          <a:off x="47625" y="7362825"/>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calculation is based on exact figures (not rounded). </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migr_asyappctza)</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504825</xdr:colOff>
      <xdr:row>25</xdr:row>
      <xdr:rowOff>47625</xdr:rowOff>
    </xdr:from>
    <xdr:ext cx="9620250" cy="7962900"/>
    <xdr:graphicFrame macro="">
      <xdr:nvGraphicFramePr>
        <xdr:cNvPr id="6153" name="Chart 1"/>
        <xdr:cNvGraphicFramePr/>
      </xdr:nvGraphicFramePr>
      <xdr:xfrm>
        <a:off x="1123950" y="3857625"/>
        <a:ext cx="9620250" cy="7962900"/>
      </xdr:xfrm>
      <a:graphic>
        <a:graphicData uri="http://schemas.openxmlformats.org/drawingml/2006/chart">
          <c:chart xmlns:c="http://schemas.openxmlformats.org/drawingml/2006/chart" r:id="rId1"/>
        </a:graphicData>
      </a:graphic>
    </xdr:graphicFrame>
    <xdr:clientData/>
  </xdr:one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0.8585</cdr:y>
    </cdr:from>
    <cdr:to>
      <cdr:x>0</cdr:x>
      <cdr:y>0</cdr:y>
    </cdr:to>
    <cdr:sp macro="" textlink="">
      <cdr:nvSpPr>
        <cdr:cNvPr id="2" name="FootonotesShape"/>
        <cdr:cNvSpPr txBox="1"/>
      </cdr:nvSpPr>
      <cdr:spPr>
        <a:xfrm>
          <a:off x="47625" y="66389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calculation is based on exact figures (not rounded). Missing data for Spain. 
No calculations made for Czechia, Estonia, Latvia, Lithuania, Hungary, Liechtenstein and Iceland as the number of unaccompanied minors is 10 or less.</a:t>
          </a:r>
        </a:p>
        <a:p>
          <a:pPr>
            <a:spcBef>
              <a:spcPts val="300"/>
            </a:spcBef>
          </a:pPr>
          <a:r>
            <a:rPr lang="en-GB" sz="1200">
              <a:latin typeface="Arial" panose="020B0604020202020204" pitchFamily="34" charset="0"/>
            </a:rPr>
            <a:t>(¹) The EU-27 aggregate includes 2018 data on unaccompanied minors for Spain. </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migr_asyappctza and migr_asyunaa)</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390525</xdr:colOff>
      <xdr:row>46</xdr:row>
      <xdr:rowOff>85725</xdr:rowOff>
    </xdr:from>
    <xdr:to>
      <xdr:col>11</xdr:col>
      <xdr:colOff>142875</xdr:colOff>
      <xdr:row>95</xdr:row>
      <xdr:rowOff>66675</xdr:rowOff>
    </xdr:to>
    <xdr:graphicFrame macro="">
      <xdr:nvGraphicFramePr>
        <xdr:cNvPr id="2" name="Chart 1"/>
        <xdr:cNvGraphicFramePr/>
      </xdr:nvGraphicFramePr>
      <xdr:xfrm>
        <a:off x="1009650" y="7458075"/>
        <a:ext cx="9525000" cy="773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0.99525</cdr:x>
      <cdr:y>0.91375</cdr:y>
    </cdr:to>
    <cdr:pic>
      <cdr:nvPicPr>
        <cdr:cNvPr id="2" name="Picture 1"/>
        <cdr:cNvPicPr preferRelativeResize="1">
          <a:picLocks noChangeAspect="1"/>
        </cdr:cNvPicPr>
      </cdr:nvPicPr>
      <cdr:blipFill>
        <a:blip r:link="rId1"/>
        <a:stretch>
          <a:fillRect/>
        </a:stretch>
      </cdr:blipFill>
      <cdr:spPr>
        <a:xfrm>
          <a:off x="0" y="0"/>
          <a:ext cx="9534525" cy="6305550"/>
        </a:xfrm>
        <a:prstGeom prst="rect">
          <a:avLst/>
        </a:prstGeom>
        <a:ln>
          <a:noFill/>
        </a:ln>
      </cdr:spPr>
    </cdr:pic>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0.9545</cdr:y>
    </cdr:from>
    <cdr:to>
      <cdr:x>0</cdr:x>
      <cdr:y>0</cdr:y>
    </cdr:to>
    <cdr:sp macro="" textlink="">
      <cdr:nvSpPr>
        <cdr:cNvPr id="4" name="FootonotesShape"/>
        <cdr:cNvSpPr txBox="1"/>
      </cdr:nvSpPr>
      <cdr:spPr>
        <a:xfrm>
          <a:off x="47625" y="564832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migr_asydcfsta and migr_asydcfina)</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180975</xdr:colOff>
      <xdr:row>44</xdr:row>
      <xdr:rowOff>38100</xdr:rowOff>
    </xdr:to>
    <xdr:graphicFrame macro="">
      <xdr:nvGraphicFramePr>
        <xdr:cNvPr id="3" name="MyChartAsPicture" hidden="1"/>
        <xdr:cNvGraphicFramePr/>
      </xdr:nvGraphicFramePr>
      <xdr:xfrm>
        <a:off x="0" y="0"/>
        <a:ext cx="9582150" cy="6896100"/>
      </xdr:xfrm>
      <a:graphic>
        <a:graphicData uri="http://schemas.openxmlformats.org/drawingml/2006/chart">
          <c:chart xmlns:c="http://schemas.openxmlformats.org/drawingml/2006/chart" r:id="rId1"/>
        </a:graphicData>
      </a:graphic>
    </xdr:graphicFrame>
    <xdr:clientData/>
  </xdr:twoCellAnchor>
  <xdr:twoCellAnchor>
    <xdr:from>
      <xdr:col>1</xdr:col>
      <xdr:colOff>581025</xdr:colOff>
      <xdr:row>51</xdr:row>
      <xdr:rowOff>95250</xdr:rowOff>
    </xdr:from>
    <xdr:to>
      <xdr:col>13</xdr:col>
      <xdr:colOff>104775</xdr:colOff>
      <xdr:row>91</xdr:row>
      <xdr:rowOff>38100</xdr:rowOff>
    </xdr:to>
    <xdr:graphicFrame macro="">
      <xdr:nvGraphicFramePr>
        <xdr:cNvPr id="2" name="Chart 1"/>
        <xdr:cNvGraphicFramePr/>
      </xdr:nvGraphicFramePr>
      <xdr:xfrm>
        <a:off x="1200150" y="8020050"/>
        <a:ext cx="9525000" cy="592455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0.93275</cdr:y>
    </cdr:from>
    <cdr:to>
      <cdr:x>0</cdr:x>
      <cdr:y>0</cdr:y>
    </cdr:to>
    <cdr:sp macro="" textlink="">
      <cdr:nvSpPr>
        <cdr:cNvPr id="2" name="FootonotesShape"/>
        <cdr:cNvSpPr txBox="1"/>
      </cdr:nvSpPr>
      <cdr:spPr>
        <a:xfrm>
          <a:off x="47625" y="6781800"/>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calculation is based on exact figures (not rounded).</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migr_asydcfsta)</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504825</xdr:colOff>
      <xdr:row>53</xdr:row>
      <xdr:rowOff>9525</xdr:rowOff>
    </xdr:from>
    <xdr:ext cx="9525000" cy="7277100"/>
    <xdr:graphicFrame macro="">
      <xdr:nvGraphicFramePr>
        <xdr:cNvPr id="2" name="Chart 1"/>
        <xdr:cNvGraphicFramePr/>
      </xdr:nvGraphicFramePr>
      <xdr:xfrm>
        <a:off x="1123950" y="8486775"/>
        <a:ext cx="9525000" cy="7277100"/>
      </xdr:xfrm>
      <a:graphic>
        <a:graphicData uri="http://schemas.openxmlformats.org/drawingml/2006/chart">
          <c:chart xmlns:c="http://schemas.openxmlformats.org/drawingml/2006/chart" r:id="rId1"/>
        </a:graphicData>
      </a:graphic>
    </xdr:graphicFrame>
    <xdr:clientData/>
  </xdr:one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0.92825</cdr:y>
    </cdr:from>
    <cdr:to>
      <cdr:x>0</cdr:x>
      <cdr:y>0</cdr:y>
    </cdr:to>
    <cdr:sp macro="" textlink="">
      <cdr:nvSpPr>
        <cdr:cNvPr id="2" name="FootonotesShape"/>
        <cdr:cNvSpPr txBox="1"/>
      </cdr:nvSpPr>
      <cdr:spPr>
        <a:xfrm>
          <a:off x="47625" y="62769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based on original (not rounded) figures. No final decisions in Hungary.</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migr_asydcfina)</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476250</xdr:colOff>
      <xdr:row>18</xdr:row>
      <xdr:rowOff>28575</xdr:rowOff>
    </xdr:from>
    <xdr:ext cx="9525000" cy="7515225"/>
    <xdr:graphicFrame macro="">
      <xdr:nvGraphicFramePr>
        <xdr:cNvPr id="2" name="Chart 1"/>
        <xdr:cNvGraphicFramePr/>
      </xdr:nvGraphicFramePr>
      <xdr:xfrm>
        <a:off x="1095375" y="3143250"/>
        <a:ext cx="9525000" cy="7515225"/>
      </xdr:xfrm>
      <a:graphic>
        <a:graphicData uri="http://schemas.openxmlformats.org/drawingml/2006/chart">
          <c:chart xmlns:c="http://schemas.openxmlformats.org/drawingml/2006/chart" r:id="rId1"/>
        </a:graphicData>
      </a:graphic>
    </xdr:graphicFrame>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38100</xdr:colOff>
      <xdr:row>51</xdr:row>
      <xdr:rowOff>0</xdr:rowOff>
    </xdr:from>
    <xdr:ext cx="9963150" cy="6762750"/>
    <xdr:graphicFrame macro="">
      <xdr:nvGraphicFramePr>
        <xdr:cNvPr id="3" name="Chart 2"/>
        <xdr:cNvGraphicFramePr/>
      </xdr:nvGraphicFramePr>
      <xdr:xfrm>
        <a:off x="1276350" y="7924800"/>
        <a:ext cx="9963150" cy="6762750"/>
      </xdr:xfrm>
      <a:graphic>
        <a:graphicData uri="http://schemas.openxmlformats.org/drawingml/2006/chart">
          <c:chart xmlns:c="http://schemas.openxmlformats.org/drawingml/2006/chart" r:id="rId1"/>
        </a:graphicData>
      </a:graphic>
    </xdr:graphicFrame>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0.96075</cdr:y>
    </cdr:from>
    <cdr:to>
      <cdr:x>0</cdr:x>
      <cdr:y>0</cdr:y>
    </cdr:to>
    <cdr:sp macro="" textlink="">
      <cdr:nvSpPr>
        <cdr:cNvPr id="2" name="FootonotesShape"/>
        <cdr:cNvSpPr txBox="1"/>
      </cdr:nvSpPr>
      <cdr:spPr>
        <a:xfrm>
          <a:off x="57150" y="808672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migr_asyappctza)</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571500</xdr:colOff>
      <xdr:row>48</xdr:row>
      <xdr:rowOff>38100</xdr:rowOff>
    </xdr:from>
    <xdr:ext cx="11449050" cy="8420100"/>
    <xdr:graphicFrame macro="">
      <xdr:nvGraphicFramePr>
        <xdr:cNvPr id="2" name="Chart 1"/>
        <xdr:cNvGraphicFramePr/>
      </xdr:nvGraphicFramePr>
      <xdr:xfrm>
        <a:off x="1190625" y="7781925"/>
        <a:ext cx="11449050" cy="8420100"/>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0.9625</cdr:y>
    </cdr:from>
    <cdr:to>
      <cdr:x>0</cdr:x>
      <cdr:y>0</cdr:y>
    </cdr:to>
    <cdr:sp macro="" textlink="">
      <cdr:nvSpPr>
        <cdr:cNvPr id="2" name="FootonotesShape"/>
        <cdr:cNvSpPr txBox="1"/>
      </cdr:nvSpPr>
      <cdr:spPr>
        <a:xfrm>
          <a:off x="47625" y="692467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migr_asyappctza)</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504825</xdr:colOff>
      <xdr:row>52</xdr:row>
      <xdr:rowOff>9525</xdr:rowOff>
    </xdr:from>
    <xdr:ext cx="9525000" cy="7200900"/>
    <xdr:graphicFrame macro="">
      <xdr:nvGraphicFramePr>
        <xdr:cNvPr id="2" name="Chart 1"/>
        <xdr:cNvGraphicFramePr/>
      </xdr:nvGraphicFramePr>
      <xdr:xfrm>
        <a:off x="1123950" y="7991475"/>
        <a:ext cx="9525000" cy="7200900"/>
      </xdr:xfrm>
      <a:graphic>
        <a:graphicData uri="http://schemas.openxmlformats.org/drawingml/2006/chart">
          <c:chart xmlns:c="http://schemas.openxmlformats.org/drawingml/2006/chart" r:id="rId1"/>
        </a:graphicData>
      </a:graphic>
    </xdr:graphicFrame>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0.91625</cdr:y>
    </cdr:from>
    <cdr:to>
      <cdr:x>0</cdr:x>
      <cdr:y>0</cdr:y>
    </cdr:to>
    <cdr:sp macro="" textlink="">
      <cdr:nvSpPr>
        <cdr:cNvPr id="2" name="FootonotesShape"/>
        <cdr:cNvSpPr txBox="1"/>
      </cdr:nvSpPr>
      <cdr:spPr>
        <a:xfrm>
          <a:off x="47625" y="59150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calculation is based on exact figures (not rounded). </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migr_asyappctza)</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0.99475</cdr:x>
      <cdr:y>0.89575</cdr:y>
    </cdr:to>
    <cdr:pic>
      <cdr:nvPicPr>
        <cdr:cNvPr id="2" name="Picture 1"/>
        <cdr:cNvPicPr preferRelativeResize="1">
          <a:picLocks noChangeAspect="1"/>
        </cdr:cNvPicPr>
      </cdr:nvPicPr>
      <cdr:blipFill>
        <a:blip r:link="rId1"/>
        <a:stretch>
          <a:fillRect/>
        </a:stretch>
      </cdr:blipFill>
      <cdr:spPr>
        <a:xfrm>
          <a:off x="0" y="0"/>
          <a:ext cx="9525000" cy="6315075"/>
        </a:xfrm>
        <a:prstGeom prst="rect">
          <a:avLst/>
        </a:prstGeom>
        <a:ln>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55</xdr:row>
      <xdr:rowOff>85725</xdr:rowOff>
    </xdr:from>
    <xdr:ext cx="9639300" cy="6457950"/>
    <xdr:graphicFrame macro="">
      <xdr:nvGraphicFramePr>
        <xdr:cNvPr id="2" name="Chart 1"/>
        <xdr:cNvGraphicFramePr/>
      </xdr:nvGraphicFramePr>
      <xdr:xfrm>
        <a:off x="1238250" y="8648700"/>
        <a:ext cx="9639300" cy="6457950"/>
      </xdr:xfrm>
      <a:graphic>
        <a:graphicData uri="http://schemas.openxmlformats.org/drawingml/2006/chart">
          <c:chart xmlns:c="http://schemas.openxmlformats.org/drawingml/2006/chart" r:id="rId1"/>
        </a:graphicData>
      </a:graphic>
    </xdr:graphicFrame>
    <xdr:clientData/>
  </xdr:oneCellAnchor>
  <xdr:twoCellAnchor>
    <xdr:from>
      <xdr:col>0</xdr:col>
      <xdr:colOff>0</xdr:colOff>
      <xdr:row>0</xdr:row>
      <xdr:rowOff>0</xdr:rowOff>
    </xdr:from>
    <xdr:to>
      <xdr:col>11</xdr:col>
      <xdr:colOff>76200</xdr:colOff>
      <xdr:row>45</xdr:row>
      <xdr:rowOff>38100</xdr:rowOff>
    </xdr:to>
    <xdr:graphicFrame macro="">
      <xdr:nvGraphicFramePr>
        <xdr:cNvPr id="3" name="MyChartAsPicture" hidden="1"/>
        <xdr:cNvGraphicFramePr/>
      </xdr:nvGraphicFramePr>
      <xdr:xfrm>
        <a:off x="0" y="0"/>
        <a:ext cx="9572625" cy="70485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76"/>
  <sheetViews>
    <sheetView showGridLines="0" tabSelected="1" workbookViewId="0" topLeftCell="A1"/>
  </sheetViews>
  <sheetFormatPr defaultColWidth="9.140625" defaultRowHeight="12"/>
  <cols>
    <col min="1" max="2" width="9.28125" style="49" customWidth="1"/>
    <col min="3" max="3" width="21.421875" style="49" customWidth="1"/>
    <col min="4" max="15" width="10.140625" style="49" customWidth="1"/>
    <col min="16" max="18" width="8.57421875" style="49" customWidth="1"/>
    <col min="19" max="19" width="21.140625" style="49" customWidth="1"/>
    <col min="20" max="16384" width="9.140625" style="49" customWidth="1"/>
  </cols>
  <sheetData>
    <row r="1" ht="12"/>
    <row r="2" spans="1:3" ht="12">
      <c r="A2" s="1"/>
      <c r="C2" s="2"/>
    </row>
    <row r="3" ht="12">
      <c r="C3" s="2" t="s">
        <v>11</v>
      </c>
    </row>
    <row r="4" ht="12">
      <c r="C4" s="2" t="s">
        <v>12</v>
      </c>
    </row>
    <row r="5" ht="12">
      <c r="C5" s="2"/>
    </row>
    <row r="6" spans="2:15" s="66" customFormat="1" ht="12">
      <c r="B6" s="114"/>
      <c r="C6" s="66" t="s">
        <v>130</v>
      </c>
      <c r="O6" s="67"/>
    </row>
    <row r="7" spans="3:38" ht="12">
      <c r="C7" s="12"/>
      <c r="D7" s="41"/>
      <c r="E7" s="41"/>
      <c r="F7" s="41"/>
      <c r="G7" s="13"/>
      <c r="H7" s="13"/>
      <c r="I7" s="13"/>
      <c r="J7" s="13"/>
      <c r="K7" s="13"/>
      <c r="L7" s="13"/>
      <c r="M7" s="13"/>
      <c r="N7" s="13"/>
      <c r="O7" s="13"/>
      <c r="R7" s="13"/>
      <c r="S7" s="13"/>
      <c r="T7" s="13"/>
      <c r="U7" s="13"/>
      <c r="V7" s="13"/>
      <c r="W7" s="13"/>
      <c r="X7" s="13"/>
      <c r="Y7" s="13"/>
      <c r="Z7" s="13"/>
      <c r="AA7" s="13"/>
      <c r="AB7" s="13"/>
      <c r="AC7" s="13"/>
      <c r="AD7" s="13"/>
      <c r="AE7" s="13"/>
      <c r="AF7" s="13"/>
      <c r="AG7" s="13"/>
      <c r="AH7" s="13"/>
      <c r="AI7" s="13"/>
      <c r="AJ7" s="13"/>
      <c r="AK7" s="13"/>
      <c r="AL7" s="13"/>
    </row>
    <row r="8" spans="4:15" ht="12">
      <c r="D8" s="49">
        <v>2008</v>
      </c>
      <c r="E8" s="49">
        <v>2009</v>
      </c>
      <c r="F8" s="49">
        <v>2010</v>
      </c>
      <c r="G8" s="49">
        <v>2011</v>
      </c>
      <c r="H8" s="49">
        <v>2012</v>
      </c>
      <c r="I8" s="49">
        <v>2013</v>
      </c>
      <c r="J8" s="49">
        <v>2014</v>
      </c>
      <c r="K8" s="49">
        <v>2015</v>
      </c>
      <c r="L8" s="49">
        <v>2016</v>
      </c>
      <c r="M8" s="49">
        <v>2017</v>
      </c>
      <c r="N8" s="49">
        <v>2018</v>
      </c>
      <c r="O8" s="49">
        <v>2019</v>
      </c>
    </row>
    <row r="9" spans="3:19" ht="12.75">
      <c r="C9" s="49" t="s">
        <v>78</v>
      </c>
      <c r="D9" s="119">
        <v>225155</v>
      </c>
      <c r="E9" s="119">
        <v>232260</v>
      </c>
      <c r="F9" s="119">
        <v>235300</v>
      </c>
      <c r="G9" s="119">
        <v>282130</v>
      </c>
      <c r="H9" s="119">
        <v>306490</v>
      </c>
      <c r="I9" s="119">
        <v>400515</v>
      </c>
      <c r="J9" s="119">
        <v>594180</v>
      </c>
      <c r="K9" s="119">
        <v>1282690</v>
      </c>
      <c r="L9" s="119">
        <v>1221185</v>
      </c>
      <c r="M9" s="119">
        <v>677470</v>
      </c>
      <c r="N9" s="119">
        <v>608335</v>
      </c>
      <c r="O9" s="119">
        <v>676250</v>
      </c>
      <c r="R9" s="5"/>
      <c r="S9" s="5"/>
    </row>
    <row r="10" spans="3:19" ht="12.75">
      <c r="C10" s="49" t="s">
        <v>132</v>
      </c>
      <c r="D10" s="119">
        <v>121600</v>
      </c>
      <c r="E10" s="119">
        <v>164935</v>
      </c>
      <c r="F10" s="119">
        <v>184270</v>
      </c>
      <c r="G10" s="119">
        <v>237270</v>
      </c>
      <c r="H10" s="119">
        <v>250400</v>
      </c>
      <c r="I10" s="119">
        <v>338190</v>
      </c>
      <c r="J10" s="119">
        <v>530560</v>
      </c>
      <c r="K10" s="119">
        <v>1216860</v>
      </c>
      <c r="L10" s="119">
        <v>1166815</v>
      </c>
      <c r="M10" s="119">
        <v>620265</v>
      </c>
      <c r="N10" s="119">
        <v>548955</v>
      </c>
      <c r="O10" s="119">
        <v>612685</v>
      </c>
      <c r="Q10" s="62"/>
      <c r="R10" s="62"/>
      <c r="S10" s="5"/>
    </row>
    <row r="11" spans="13:14" ht="12">
      <c r="M11" s="5"/>
      <c r="N11" s="5"/>
    </row>
    <row r="12" spans="3:14" ht="15" customHeight="1">
      <c r="C12" s="125" t="s">
        <v>133</v>
      </c>
      <c r="H12" s="5"/>
      <c r="I12" s="5"/>
      <c r="J12" s="5"/>
      <c r="K12" s="5"/>
      <c r="L12" s="5"/>
      <c r="M12" s="5"/>
      <c r="N12" s="45"/>
    </row>
    <row r="13" spans="3:18" ht="36.75" customHeight="1">
      <c r="C13" s="129" t="s">
        <v>134</v>
      </c>
      <c r="D13" s="129"/>
      <c r="E13" s="129"/>
      <c r="F13" s="129"/>
      <c r="G13" s="129"/>
      <c r="H13" s="129"/>
      <c r="I13" s="129"/>
      <c r="J13" s="129"/>
      <c r="K13" s="129"/>
      <c r="L13" s="129"/>
      <c r="M13" s="129"/>
      <c r="N13" s="129"/>
      <c r="O13" s="129"/>
      <c r="P13" s="129"/>
      <c r="Q13" s="129"/>
      <c r="R13" s="129"/>
    </row>
    <row r="14" spans="1:8" ht="12" customHeight="1">
      <c r="A14" s="1" t="s">
        <v>13</v>
      </c>
      <c r="C14" s="9" t="s">
        <v>82</v>
      </c>
      <c r="D14" s="13"/>
      <c r="E14" s="13"/>
      <c r="F14" s="13"/>
      <c r="G14" s="13"/>
      <c r="H14" s="13"/>
    </row>
    <row r="15" ht="12"/>
    <row r="16" ht="12">
      <c r="A16" s="3" t="s">
        <v>59</v>
      </c>
    </row>
    <row r="17" ht="12">
      <c r="A17" s="6" t="s">
        <v>92</v>
      </c>
    </row>
    <row r="18" ht="12"/>
    <row r="19" ht="12"/>
    <row r="20" ht="12">
      <c r="A20" s="6"/>
    </row>
    <row r="21" ht="12"/>
    <row r="22" ht="18">
      <c r="C22" s="99"/>
    </row>
    <row r="23" ht="12"/>
    <row r="24" ht="11.25" customHeight="1"/>
    <row r="25" ht="11.25" customHeight="1"/>
    <row r="26" ht="11.25" customHeight="1"/>
    <row r="27" ht="11.25" customHeight="1"/>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40.4" customHeight="1"/>
    <row r="74" spans="8:14" ht="12">
      <c r="H74" s="5"/>
      <c r="I74" s="5"/>
      <c r="J74" s="5"/>
      <c r="K74" s="5"/>
      <c r="L74" s="5"/>
      <c r="M74" s="5"/>
      <c r="N74" s="45"/>
    </row>
    <row r="75" spans="3:18" ht="34.5" customHeight="1">
      <c r="C75" s="129"/>
      <c r="D75" s="129"/>
      <c r="E75" s="129"/>
      <c r="F75" s="129"/>
      <c r="G75" s="129"/>
      <c r="H75" s="129"/>
      <c r="I75" s="129"/>
      <c r="J75" s="129"/>
      <c r="K75" s="129"/>
      <c r="L75" s="129"/>
      <c r="M75" s="129"/>
      <c r="N75" s="129"/>
      <c r="O75" s="129"/>
      <c r="P75" s="129"/>
      <c r="Q75" s="129"/>
      <c r="R75" s="129"/>
    </row>
    <row r="76" spans="3:8" ht="12">
      <c r="C76" s="9"/>
      <c r="D76" s="13"/>
      <c r="E76" s="13"/>
      <c r="F76" s="13"/>
      <c r="G76" s="13"/>
      <c r="H76" s="13"/>
    </row>
  </sheetData>
  <mergeCells count="2">
    <mergeCell ref="C13:R13"/>
    <mergeCell ref="C75:R75"/>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6"/>
  <sheetViews>
    <sheetView showGridLines="0" workbookViewId="0" topLeftCell="A1"/>
  </sheetViews>
  <sheetFormatPr defaultColWidth="9.140625" defaultRowHeight="12"/>
  <cols>
    <col min="1" max="2" width="9.28125" style="26" customWidth="1"/>
    <col min="3" max="4" width="17.28125" style="26" customWidth="1"/>
    <col min="5" max="5" width="14.28125" style="26" customWidth="1"/>
    <col min="6" max="6" width="11.8515625" style="26" customWidth="1"/>
    <col min="7" max="7" width="13.140625" style="26" customWidth="1"/>
    <col min="8" max="8" width="11.7109375" style="26" customWidth="1"/>
    <col min="9" max="10" width="9.140625" style="26" customWidth="1"/>
    <col min="11" max="11" width="12.8515625" style="26" customWidth="1"/>
    <col min="12" max="16384" width="9.140625" style="26" customWidth="1"/>
  </cols>
  <sheetData>
    <row r="1" spans="8:11" ht="12">
      <c r="H1" s="27"/>
      <c r="I1" s="27"/>
      <c r="J1" s="27"/>
      <c r="K1" s="27"/>
    </row>
    <row r="2" spans="1:11" s="29" customFormat="1" ht="12">
      <c r="A2" s="28"/>
      <c r="H2" s="27"/>
      <c r="I2" s="27"/>
      <c r="J2" s="27"/>
      <c r="K2" s="27"/>
    </row>
    <row r="3" spans="3:11" s="29" customFormat="1" ht="12">
      <c r="C3" s="2" t="s">
        <v>11</v>
      </c>
      <c r="D3" s="2"/>
      <c r="G3" s="30"/>
      <c r="H3" s="30"/>
      <c r="I3" s="30"/>
      <c r="J3" s="30"/>
      <c r="K3" s="30"/>
    </row>
    <row r="4" spans="3:11" s="29" customFormat="1" ht="12">
      <c r="C4" s="2" t="s">
        <v>12</v>
      </c>
      <c r="D4" s="2"/>
      <c r="H4" s="27"/>
      <c r="I4" s="27"/>
      <c r="J4" s="27"/>
      <c r="K4" s="27"/>
    </row>
    <row r="5" s="29" customFormat="1" ht="12"/>
    <row r="6" spans="1:33" s="29" customFormat="1" ht="12">
      <c r="A6" s="68"/>
      <c r="B6" s="68"/>
      <c r="C6" s="69" t="s">
        <v>146</v>
      </c>
      <c r="D6" s="69"/>
      <c r="E6" s="68"/>
      <c r="F6" s="68"/>
      <c r="G6" s="68"/>
      <c r="H6" s="68"/>
      <c r="I6" s="68"/>
      <c r="J6" s="68"/>
      <c r="K6" s="68"/>
      <c r="L6" s="68"/>
      <c r="M6" s="68"/>
      <c r="N6" s="68"/>
      <c r="V6" s="68"/>
      <c r="W6" s="68"/>
      <c r="X6" s="68"/>
      <c r="Y6" s="68"/>
      <c r="Z6" s="68"/>
      <c r="AA6" s="68"/>
      <c r="AB6" s="68"/>
      <c r="AC6" s="68"/>
      <c r="AD6" s="68"/>
      <c r="AE6" s="68"/>
      <c r="AF6" s="68"/>
      <c r="AG6" s="68"/>
    </row>
    <row r="7" spans="3:36" s="29" customFormat="1" ht="12">
      <c r="C7" s="50" t="s">
        <v>21</v>
      </c>
      <c r="D7" s="50"/>
      <c r="E7" s="50"/>
      <c r="F7" s="50"/>
      <c r="G7" s="50"/>
      <c r="H7" s="50"/>
      <c r="I7" s="50"/>
      <c r="J7" s="50"/>
      <c r="K7" s="50"/>
      <c r="L7" s="50"/>
      <c r="M7" s="50"/>
      <c r="N7" s="50"/>
      <c r="V7" s="50"/>
      <c r="W7" s="50"/>
      <c r="X7" s="50"/>
      <c r="Y7" s="50"/>
      <c r="Z7" s="50"/>
      <c r="AA7" s="50"/>
      <c r="AB7" s="50"/>
      <c r="AC7" s="50"/>
      <c r="AD7" s="50"/>
      <c r="AE7" s="50"/>
      <c r="AF7" s="50"/>
      <c r="AG7" s="50"/>
      <c r="AH7" s="50"/>
      <c r="AI7" s="50"/>
      <c r="AJ7" s="50"/>
    </row>
    <row r="8" spans="5:27" s="29" customFormat="1" ht="12">
      <c r="E8" s="70"/>
      <c r="H8" s="31"/>
      <c r="I8" s="31"/>
      <c r="J8" s="31"/>
      <c r="K8" s="31"/>
      <c r="L8" s="50"/>
      <c r="M8" s="50"/>
      <c r="N8" s="50"/>
      <c r="O8" s="50"/>
      <c r="P8" s="50"/>
      <c r="Q8" s="50"/>
      <c r="R8" s="50"/>
      <c r="U8" s="50"/>
      <c r="V8" s="50"/>
      <c r="W8" s="50"/>
      <c r="X8" s="50"/>
      <c r="Y8" s="50"/>
      <c r="Z8" s="50"/>
      <c r="AA8" s="50"/>
    </row>
    <row r="9" spans="4:27" ht="24">
      <c r="D9" s="108" t="s">
        <v>115</v>
      </c>
      <c r="E9" s="39" t="s">
        <v>26</v>
      </c>
      <c r="F9" s="39" t="s">
        <v>27</v>
      </c>
      <c r="G9" s="39" t="s">
        <v>62</v>
      </c>
      <c r="H9" s="39" t="s">
        <v>25</v>
      </c>
      <c r="I9" s="39"/>
      <c r="J9" s="39"/>
      <c r="K9" s="128"/>
      <c r="L9" s="128"/>
      <c r="M9" s="128"/>
      <c r="N9" s="128"/>
      <c r="O9" s="128"/>
      <c r="P9" s="128"/>
      <c r="Q9" s="128"/>
      <c r="R9" s="29"/>
      <c r="T9" s="128"/>
      <c r="U9" s="128"/>
      <c r="V9" s="128"/>
      <c r="W9" s="128"/>
      <c r="X9" s="128"/>
      <c r="Y9" s="29"/>
      <c r="Z9" s="29"/>
      <c r="AA9" s="29"/>
    </row>
    <row r="10" spans="2:27" ht="12" customHeight="1">
      <c r="B10" s="50"/>
      <c r="C10" s="50" t="s">
        <v>106</v>
      </c>
      <c r="D10" s="110">
        <v>30.7</v>
      </c>
      <c r="E10" s="51">
        <v>11.2</v>
      </c>
      <c r="F10" s="51">
        <v>10.1</v>
      </c>
      <c r="G10" s="51">
        <v>9.4</v>
      </c>
      <c r="H10" s="51">
        <v>69.3</v>
      </c>
      <c r="I10" s="51"/>
      <c r="J10" s="51"/>
      <c r="K10" s="128"/>
      <c r="L10" s="128"/>
      <c r="M10" s="128"/>
      <c r="N10" s="128"/>
      <c r="O10" s="128"/>
      <c r="P10" s="128"/>
      <c r="Q10" s="128"/>
      <c r="R10" s="55"/>
      <c r="S10" s="55"/>
      <c r="T10" s="55"/>
      <c r="U10" s="55"/>
      <c r="V10" s="55"/>
      <c r="W10" s="55"/>
      <c r="X10" s="55"/>
      <c r="Y10" s="113"/>
      <c r="Z10" s="113"/>
      <c r="AA10" s="113"/>
    </row>
    <row r="11" spans="2:24" ht="12" customHeight="1">
      <c r="B11" s="50"/>
      <c r="C11" s="50"/>
      <c r="D11" s="110"/>
      <c r="E11" s="51"/>
      <c r="F11" s="51"/>
      <c r="G11" s="51"/>
      <c r="H11" s="51"/>
      <c r="I11" s="51"/>
      <c r="J11" s="51"/>
      <c r="K11" s="128"/>
      <c r="L11" s="128"/>
      <c r="M11" s="128"/>
      <c r="N11" s="128"/>
      <c r="O11" s="128"/>
      <c r="P11" s="128"/>
      <c r="Q11" s="128"/>
      <c r="R11" s="55"/>
      <c r="S11" s="55"/>
      <c r="T11" s="55"/>
      <c r="U11" s="55"/>
      <c r="V11" s="55"/>
      <c r="W11" s="55"/>
      <c r="X11" s="55"/>
    </row>
    <row r="12" spans="2:24" ht="12" customHeight="1">
      <c r="B12" s="50"/>
      <c r="C12" s="50" t="s">
        <v>30</v>
      </c>
      <c r="D12" s="110">
        <v>67.7</v>
      </c>
      <c r="E12" s="51">
        <v>16.9</v>
      </c>
      <c r="F12" s="51">
        <v>50.8</v>
      </c>
      <c r="G12" s="51">
        <v>0</v>
      </c>
      <c r="H12" s="51">
        <v>32.3</v>
      </c>
      <c r="I12" s="51"/>
      <c r="J12" s="51"/>
      <c r="K12" s="128"/>
      <c r="L12" s="128"/>
      <c r="M12" s="128"/>
      <c r="N12" s="128"/>
      <c r="O12" s="128"/>
      <c r="P12" s="128"/>
      <c r="Q12" s="128"/>
      <c r="R12" s="55"/>
      <c r="S12" s="55"/>
      <c r="T12" s="55"/>
      <c r="U12" s="55"/>
      <c r="V12" s="55"/>
      <c r="W12" s="55"/>
      <c r="X12" s="55"/>
    </row>
    <row r="13" spans="2:24" ht="12" customHeight="1">
      <c r="B13" s="50"/>
      <c r="C13" s="50" t="s">
        <v>28</v>
      </c>
      <c r="D13" s="110">
        <v>55.7</v>
      </c>
      <c r="E13" s="51">
        <v>38.4</v>
      </c>
      <c r="F13" s="51">
        <v>11.2</v>
      </c>
      <c r="G13" s="51">
        <v>6.1</v>
      </c>
      <c r="H13" s="51">
        <v>44.3</v>
      </c>
      <c r="I13" s="51"/>
      <c r="J13" s="51"/>
      <c r="K13" s="128"/>
      <c r="L13" s="128"/>
      <c r="M13" s="128"/>
      <c r="N13" s="128"/>
      <c r="O13" s="128"/>
      <c r="P13" s="128"/>
      <c r="Q13" s="128"/>
      <c r="R13" s="55"/>
      <c r="S13" s="55"/>
      <c r="T13" s="55"/>
      <c r="U13" s="55"/>
      <c r="V13" s="55"/>
      <c r="W13" s="55"/>
      <c r="X13" s="55"/>
    </row>
    <row r="14" spans="2:24" ht="12" customHeight="1">
      <c r="B14" s="50"/>
      <c r="C14" s="50" t="s">
        <v>41</v>
      </c>
      <c r="D14" s="110">
        <v>48.9</v>
      </c>
      <c r="E14" s="51">
        <v>30.6</v>
      </c>
      <c r="F14" s="51">
        <v>3.7</v>
      </c>
      <c r="G14" s="51">
        <v>14.6</v>
      </c>
      <c r="H14" s="51">
        <v>51.1</v>
      </c>
      <c r="I14" s="51"/>
      <c r="J14" s="51"/>
      <c r="K14" s="128"/>
      <c r="L14" s="128"/>
      <c r="M14" s="128"/>
      <c r="N14" s="128"/>
      <c r="O14" s="128"/>
      <c r="P14" s="128"/>
      <c r="Q14" s="128"/>
      <c r="R14" s="55"/>
      <c r="S14" s="55"/>
      <c r="T14" s="55"/>
      <c r="U14" s="55"/>
      <c r="V14" s="55"/>
      <c r="W14" s="55"/>
      <c r="X14" s="55"/>
    </row>
    <row r="15" spans="2:24" ht="12" customHeight="1">
      <c r="B15" s="50"/>
      <c r="C15" s="50" t="s">
        <v>48</v>
      </c>
      <c r="D15" s="110">
        <v>48</v>
      </c>
      <c r="E15" s="51">
        <v>16.9</v>
      </c>
      <c r="F15" s="51">
        <v>25.3</v>
      </c>
      <c r="G15" s="51">
        <v>5.8</v>
      </c>
      <c r="H15" s="51">
        <v>52</v>
      </c>
      <c r="I15" s="51"/>
      <c r="J15" s="51"/>
      <c r="K15" s="128"/>
      <c r="L15" s="128"/>
      <c r="M15" s="128"/>
      <c r="N15" s="128"/>
      <c r="O15" s="128"/>
      <c r="P15" s="128"/>
      <c r="Q15" s="128"/>
      <c r="R15" s="55"/>
      <c r="S15" s="55"/>
      <c r="T15" s="55"/>
      <c r="U15" s="55"/>
      <c r="V15" s="55"/>
      <c r="W15" s="55"/>
      <c r="X15" s="55"/>
    </row>
    <row r="16" spans="2:24" ht="12" customHeight="1">
      <c r="B16" s="50"/>
      <c r="C16" s="50" t="s">
        <v>38</v>
      </c>
      <c r="D16" s="110">
        <v>44.9</v>
      </c>
      <c r="E16" s="51">
        <v>31.2</v>
      </c>
      <c r="F16" s="51">
        <v>6.8</v>
      </c>
      <c r="G16" s="51">
        <v>6.9</v>
      </c>
      <c r="H16" s="51">
        <v>55.1</v>
      </c>
      <c r="I16" s="51"/>
      <c r="J16" s="51"/>
      <c r="K16" s="128"/>
      <c r="L16" s="128"/>
      <c r="M16" s="128"/>
      <c r="N16" s="128"/>
      <c r="O16" s="128"/>
      <c r="P16" s="128"/>
      <c r="Q16" s="128"/>
      <c r="R16" s="55"/>
      <c r="S16" s="55"/>
      <c r="T16" s="55"/>
      <c r="U16" s="55"/>
      <c r="V16" s="55"/>
      <c r="W16" s="55"/>
      <c r="X16" s="55"/>
    </row>
    <row r="17" spans="2:24" ht="12" customHeight="1">
      <c r="B17" s="50"/>
      <c r="C17" s="50" t="s">
        <v>42</v>
      </c>
      <c r="D17" s="110">
        <v>35.6</v>
      </c>
      <c r="E17" s="51">
        <v>2.5</v>
      </c>
      <c r="F17" s="51">
        <v>10.8</v>
      </c>
      <c r="G17" s="51">
        <v>22.3</v>
      </c>
      <c r="H17" s="51">
        <v>64.4</v>
      </c>
      <c r="I17" s="51"/>
      <c r="J17" s="51"/>
      <c r="K17" s="128"/>
      <c r="L17" s="128"/>
      <c r="M17" s="128"/>
      <c r="N17" s="128"/>
      <c r="O17" s="128"/>
      <c r="P17" s="128"/>
      <c r="Q17" s="128"/>
      <c r="R17" s="55"/>
      <c r="S17" s="55"/>
      <c r="T17" s="55"/>
      <c r="U17" s="55"/>
      <c r="V17" s="55"/>
      <c r="W17" s="55"/>
      <c r="X17" s="55"/>
    </row>
    <row r="18" spans="2:24" ht="12" customHeight="1">
      <c r="B18" s="50"/>
      <c r="C18" s="50" t="s">
        <v>33</v>
      </c>
      <c r="D18" s="110">
        <v>35</v>
      </c>
      <c r="E18" s="51">
        <v>10.1</v>
      </c>
      <c r="F18" s="51">
        <v>14</v>
      </c>
      <c r="G18" s="51">
        <v>10.9</v>
      </c>
      <c r="H18" s="51">
        <v>65</v>
      </c>
      <c r="I18" s="51"/>
      <c r="J18" s="51"/>
      <c r="K18" s="128"/>
      <c r="L18" s="128"/>
      <c r="M18" s="128"/>
      <c r="N18" s="128"/>
      <c r="O18" s="128"/>
      <c r="P18" s="128"/>
      <c r="Q18" s="128"/>
      <c r="R18" s="55"/>
      <c r="S18" s="55"/>
      <c r="T18" s="55"/>
      <c r="U18" s="55"/>
      <c r="V18" s="55"/>
      <c r="W18" s="55"/>
      <c r="X18" s="55"/>
    </row>
    <row r="19" spans="2:24" ht="12" customHeight="1">
      <c r="B19" s="50"/>
      <c r="C19" s="50" t="s">
        <v>53</v>
      </c>
      <c r="D19" s="110">
        <v>29.4</v>
      </c>
      <c r="E19" s="51">
        <v>9.4</v>
      </c>
      <c r="F19" s="51">
        <v>1.9</v>
      </c>
      <c r="G19" s="51">
        <v>18.1</v>
      </c>
      <c r="H19" s="51">
        <v>70.6</v>
      </c>
      <c r="I19" s="51"/>
      <c r="J19" s="51"/>
      <c r="K19" s="128"/>
      <c r="L19" s="128"/>
      <c r="M19" s="128"/>
      <c r="N19" s="128"/>
      <c r="O19" s="128"/>
      <c r="P19" s="128"/>
      <c r="Q19" s="128"/>
      <c r="R19" s="55"/>
      <c r="S19" s="55"/>
      <c r="T19" s="55"/>
      <c r="U19" s="55"/>
      <c r="V19" s="55"/>
      <c r="W19" s="55"/>
      <c r="X19" s="55"/>
    </row>
    <row r="20" spans="2:24" ht="12" customHeight="1">
      <c r="B20" s="50"/>
      <c r="C20" s="50" t="s">
        <v>46</v>
      </c>
      <c r="D20" s="110">
        <v>27.4</v>
      </c>
      <c r="E20" s="51">
        <v>13.7</v>
      </c>
      <c r="F20" s="51">
        <v>13.7</v>
      </c>
      <c r="G20" s="51">
        <v>0</v>
      </c>
      <c r="H20" s="51">
        <v>72.6</v>
      </c>
      <c r="I20" s="51"/>
      <c r="J20" s="51"/>
      <c r="K20" s="128"/>
      <c r="L20" s="128"/>
      <c r="M20" s="128"/>
      <c r="N20" s="128"/>
      <c r="O20" s="128"/>
      <c r="P20" s="128"/>
      <c r="Q20" s="128"/>
      <c r="R20" s="55"/>
      <c r="S20" s="55"/>
      <c r="T20" s="55"/>
      <c r="U20" s="55"/>
      <c r="V20" s="55"/>
      <c r="W20" s="55"/>
      <c r="X20" s="55"/>
    </row>
    <row r="21" spans="2:24" ht="12" customHeight="1">
      <c r="B21" s="50"/>
      <c r="C21" s="50" t="s">
        <v>52</v>
      </c>
      <c r="D21" s="110">
        <v>23.8</v>
      </c>
      <c r="E21" s="51">
        <v>10.7</v>
      </c>
      <c r="F21" s="51">
        <v>13.1</v>
      </c>
      <c r="G21" s="51">
        <v>0</v>
      </c>
      <c r="H21" s="51">
        <v>76.2</v>
      </c>
      <c r="I21" s="51"/>
      <c r="J21" s="51"/>
      <c r="K21" s="128"/>
      <c r="L21" s="128"/>
      <c r="M21" s="128"/>
      <c r="N21" s="128"/>
      <c r="O21" s="128"/>
      <c r="P21" s="128"/>
      <c r="Q21" s="128"/>
      <c r="R21" s="55"/>
      <c r="S21" s="55"/>
      <c r="T21" s="55"/>
      <c r="U21" s="55"/>
      <c r="V21" s="55"/>
      <c r="W21" s="55"/>
      <c r="X21" s="55"/>
    </row>
    <row r="22" spans="2:24" ht="12" customHeight="1">
      <c r="B22" s="50"/>
      <c r="C22" s="50" t="s">
        <v>39</v>
      </c>
      <c r="D22" s="110">
        <v>21</v>
      </c>
      <c r="E22" s="51">
        <v>14.1</v>
      </c>
      <c r="F22" s="51">
        <v>7</v>
      </c>
      <c r="G22" s="51">
        <v>0</v>
      </c>
      <c r="H22" s="51">
        <v>79</v>
      </c>
      <c r="I22" s="51"/>
      <c r="J22" s="51"/>
      <c r="K22" s="128"/>
      <c r="L22" s="128"/>
      <c r="M22" s="128"/>
      <c r="N22" s="128"/>
      <c r="O22" s="128"/>
      <c r="P22" s="128"/>
      <c r="Q22" s="128"/>
      <c r="R22" s="55"/>
      <c r="S22" s="55"/>
      <c r="T22" s="55"/>
      <c r="U22" s="55"/>
      <c r="V22" s="55"/>
      <c r="W22" s="55"/>
      <c r="X22" s="55"/>
    </row>
    <row r="23" spans="2:24" ht="12" customHeight="1">
      <c r="B23" s="50"/>
      <c r="C23" s="50" t="s">
        <v>34</v>
      </c>
      <c r="D23" s="110">
        <v>15.9</v>
      </c>
      <c r="E23" s="51">
        <v>9.6</v>
      </c>
      <c r="F23" s="51">
        <v>6.3</v>
      </c>
      <c r="G23" s="51">
        <v>0</v>
      </c>
      <c r="H23" s="51">
        <v>84.1</v>
      </c>
      <c r="I23" s="51"/>
      <c r="J23" s="51"/>
      <c r="K23" s="128"/>
      <c r="L23" s="128"/>
      <c r="M23" s="128"/>
      <c r="N23" s="128"/>
      <c r="O23" s="128"/>
      <c r="P23" s="128"/>
      <c r="Q23" s="128"/>
      <c r="R23" s="55"/>
      <c r="S23" s="55"/>
      <c r="T23" s="55"/>
      <c r="U23" s="55"/>
      <c r="V23" s="55"/>
      <c r="W23" s="55"/>
      <c r="X23" s="55"/>
    </row>
    <row r="24" spans="2:24" ht="12" customHeight="1">
      <c r="B24" s="50"/>
      <c r="C24" s="50" t="s">
        <v>54</v>
      </c>
      <c r="D24" s="110">
        <v>15.7</v>
      </c>
      <c r="E24" s="51">
        <v>15.7</v>
      </c>
      <c r="F24" s="51">
        <v>0</v>
      </c>
      <c r="G24" s="51">
        <v>0</v>
      </c>
      <c r="H24" s="51">
        <v>84.3</v>
      </c>
      <c r="I24" s="51"/>
      <c r="J24" s="51"/>
      <c r="K24" s="128"/>
      <c r="L24" s="128"/>
      <c r="M24" s="128"/>
      <c r="N24" s="128"/>
      <c r="O24" s="128"/>
      <c r="P24" s="128"/>
      <c r="Q24" s="128"/>
      <c r="R24" s="55"/>
      <c r="S24" s="55"/>
      <c r="T24" s="55"/>
      <c r="U24" s="55"/>
      <c r="V24" s="55"/>
      <c r="W24" s="55"/>
      <c r="X24" s="55"/>
    </row>
    <row r="25" spans="2:24" ht="12" customHeight="1">
      <c r="B25" s="50"/>
      <c r="C25" s="50" t="s">
        <v>37</v>
      </c>
      <c r="D25" s="110">
        <v>12.6</v>
      </c>
      <c r="E25" s="51">
        <v>1</v>
      </c>
      <c r="F25" s="51">
        <v>0.1</v>
      </c>
      <c r="G25" s="51">
        <v>11.6</v>
      </c>
      <c r="H25" s="51">
        <v>87.4</v>
      </c>
      <c r="I25" s="51"/>
      <c r="J25" s="51"/>
      <c r="K25" s="128"/>
      <c r="L25" s="128"/>
      <c r="M25" s="128"/>
      <c r="N25" s="128"/>
      <c r="O25" s="128"/>
      <c r="P25" s="128"/>
      <c r="Q25" s="128"/>
      <c r="R25" s="55"/>
      <c r="S25" s="55"/>
      <c r="T25" s="55"/>
      <c r="U25" s="55"/>
      <c r="V25" s="55"/>
      <c r="W25" s="55"/>
      <c r="X25" s="55"/>
    </row>
    <row r="26" spans="2:24" ht="12" customHeight="1">
      <c r="B26" s="50"/>
      <c r="C26" s="50" t="s">
        <v>24</v>
      </c>
      <c r="D26" s="110">
        <v>12.5</v>
      </c>
      <c r="E26" s="51">
        <v>9.4</v>
      </c>
      <c r="F26" s="51">
        <v>0</v>
      </c>
      <c r="G26" s="51">
        <v>3.1</v>
      </c>
      <c r="H26" s="51">
        <v>87.5</v>
      </c>
      <c r="I26" s="51"/>
      <c r="J26" s="51"/>
      <c r="K26" s="128"/>
      <c r="L26" s="128"/>
      <c r="M26" s="128"/>
      <c r="N26" s="128"/>
      <c r="O26" s="128"/>
      <c r="P26" s="128"/>
      <c r="Q26" s="128"/>
      <c r="R26" s="55"/>
      <c r="S26" s="55"/>
      <c r="T26" s="55"/>
      <c r="U26" s="55"/>
      <c r="V26" s="55"/>
      <c r="W26" s="55"/>
      <c r="X26" s="55"/>
    </row>
    <row r="27" spans="2:24" ht="12" customHeight="1">
      <c r="B27" s="50"/>
      <c r="C27" s="50" t="s">
        <v>61</v>
      </c>
      <c r="D27" s="110">
        <v>12</v>
      </c>
      <c r="E27" s="51">
        <v>12</v>
      </c>
      <c r="F27" s="51">
        <v>0</v>
      </c>
      <c r="G27" s="51">
        <v>0</v>
      </c>
      <c r="H27" s="51">
        <v>88</v>
      </c>
      <c r="I27" s="51"/>
      <c r="J27" s="51"/>
      <c r="K27" s="128"/>
      <c r="L27" s="128"/>
      <c r="M27" s="128"/>
      <c r="N27" s="128"/>
      <c r="O27" s="128"/>
      <c r="P27" s="128"/>
      <c r="Q27" s="128"/>
      <c r="R27" s="55"/>
      <c r="S27" s="55"/>
      <c r="T27" s="55"/>
      <c r="U27" s="55"/>
      <c r="V27" s="55"/>
      <c r="W27" s="55"/>
      <c r="X27" s="55"/>
    </row>
    <row r="28" spans="2:24" ht="12" customHeight="1">
      <c r="B28" s="50"/>
      <c r="C28" s="50" t="s">
        <v>36</v>
      </c>
      <c r="D28" s="110">
        <v>10.1</v>
      </c>
      <c r="E28" s="51">
        <v>2.4</v>
      </c>
      <c r="F28" s="51">
        <v>2.5</v>
      </c>
      <c r="G28" s="51">
        <v>5.2</v>
      </c>
      <c r="H28" s="51">
        <v>89.9</v>
      </c>
      <c r="I28" s="51"/>
      <c r="J28" s="51"/>
      <c r="K28" s="128"/>
      <c r="L28" s="128"/>
      <c r="M28" s="128"/>
      <c r="N28" s="128"/>
      <c r="O28" s="128"/>
      <c r="P28" s="128"/>
      <c r="Q28" s="128"/>
      <c r="R28" s="55"/>
      <c r="S28" s="55"/>
      <c r="T28" s="55"/>
      <c r="U28" s="55"/>
      <c r="V28" s="55"/>
      <c r="W28" s="55"/>
      <c r="X28" s="55"/>
    </row>
    <row r="29" spans="2:24" ht="12" customHeight="1">
      <c r="B29" s="50"/>
      <c r="C29" s="50" t="s">
        <v>29</v>
      </c>
      <c r="D29" s="110">
        <v>7.8</v>
      </c>
      <c r="E29" s="51">
        <v>6.3</v>
      </c>
      <c r="F29" s="51">
        <v>1.5</v>
      </c>
      <c r="G29" s="51">
        <v>0</v>
      </c>
      <c r="H29" s="51">
        <v>92.2</v>
      </c>
      <c r="I29" s="51"/>
      <c r="J29" s="51"/>
      <c r="K29" s="128"/>
      <c r="L29" s="128"/>
      <c r="M29" s="128"/>
      <c r="N29" s="128"/>
      <c r="O29" s="128"/>
      <c r="P29" s="128"/>
      <c r="Q29" s="128"/>
      <c r="R29" s="55"/>
      <c r="S29" s="55"/>
      <c r="T29" s="55"/>
      <c r="U29" s="55"/>
      <c r="V29" s="55"/>
      <c r="W29" s="55"/>
      <c r="X29" s="55"/>
    </row>
    <row r="30" spans="2:24" ht="12" customHeight="1">
      <c r="B30" s="50"/>
      <c r="C30" s="50" t="s">
        <v>47</v>
      </c>
      <c r="D30" s="110">
        <v>5.4</v>
      </c>
      <c r="E30" s="51">
        <v>1.7</v>
      </c>
      <c r="F30" s="51">
        <v>3.3</v>
      </c>
      <c r="G30" s="51">
        <v>0.4</v>
      </c>
      <c r="H30" s="51">
        <v>94.6</v>
      </c>
      <c r="I30" s="51"/>
      <c r="J30" s="51"/>
      <c r="K30" s="128"/>
      <c r="L30" s="128"/>
      <c r="M30" s="128"/>
      <c r="N30" s="128"/>
      <c r="O30" s="128"/>
      <c r="P30" s="128"/>
      <c r="Q30" s="128"/>
      <c r="R30" s="55"/>
      <c r="S30" s="55"/>
      <c r="T30" s="55"/>
      <c r="U30" s="55"/>
      <c r="V30" s="55"/>
      <c r="W30" s="55"/>
      <c r="X30" s="55"/>
    </row>
    <row r="31" spans="2:24" ht="12" customHeight="1">
      <c r="B31" s="50"/>
      <c r="C31" s="50" t="s">
        <v>85</v>
      </c>
      <c r="D31" s="110">
        <v>4.4</v>
      </c>
      <c r="E31" s="51">
        <v>2.9</v>
      </c>
      <c r="F31" s="51">
        <v>1.5</v>
      </c>
      <c r="G31" s="51">
        <v>0</v>
      </c>
      <c r="H31" s="51">
        <v>95.6</v>
      </c>
      <c r="I31" s="51"/>
      <c r="J31" s="51"/>
      <c r="K31" s="128"/>
      <c r="L31" s="128"/>
      <c r="M31" s="128"/>
      <c r="N31" s="128"/>
      <c r="O31" s="128"/>
      <c r="P31" s="128"/>
      <c r="Q31" s="128"/>
      <c r="R31" s="55"/>
      <c r="S31" s="55"/>
      <c r="T31" s="55"/>
      <c r="U31" s="55"/>
      <c r="V31" s="55"/>
      <c r="W31" s="55"/>
      <c r="X31" s="55"/>
    </row>
    <row r="32" spans="2:24" ht="12" customHeight="1">
      <c r="B32" s="50"/>
      <c r="C32" s="50" t="s">
        <v>32</v>
      </c>
      <c r="D32" s="110">
        <v>2.2</v>
      </c>
      <c r="E32" s="51">
        <v>2.1</v>
      </c>
      <c r="F32" s="51">
        <v>0.1</v>
      </c>
      <c r="G32" s="51">
        <v>0</v>
      </c>
      <c r="H32" s="51">
        <v>97.8</v>
      </c>
      <c r="I32" s="51"/>
      <c r="J32" s="51"/>
      <c r="K32" s="128"/>
      <c r="L32" s="128"/>
      <c r="M32" s="128"/>
      <c r="N32" s="128"/>
      <c r="O32" s="128"/>
      <c r="P32" s="128"/>
      <c r="Q32" s="128"/>
      <c r="R32" s="55"/>
      <c r="S32" s="55"/>
      <c r="T32" s="55"/>
      <c r="U32" s="55"/>
      <c r="V32" s="55"/>
      <c r="W32" s="55"/>
      <c r="X32" s="55"/>
    </row>
    <row r="33" spans="2:24" ht="12" customHeight="1">
      <c r="B33" s="50"/>
      <c r="C33" s="50" t="s">
        <v>50</v>
      </c>
      <c r="D33" s="110">
        <v>1.4</v>
      </c>
      <c r="E33" s="51">
        <v>0.5</v>
      </c>
      <c r="F33" s="51">
        <v>1</v>
      </c>
      <c r="G33" s="51">
        <v>0</v>
      </c>
      <c r="H33" s="51">
        <v>98.6</v>
      </c>
      <c r="I33" s="51"/>
      <c r="J33" s="51"/>
      <c r="K33" s="128"/>
      <c r="L33" s="128"/>
      <c r="M33" s="128"/>
      <c r="N33" s="128"/>
      <c r="O33" s="128"/>
      <c r="P33" s="128"/>
      <c r="Q33" s="128"/>
      <c r="R33" s="55"/>
      <c r="S33" s="55"/>
      <c r="T33" s="55"/>
      <c r="U33" s="55"/>
      <c r="V33" s="55"/>
      <c r="W33" s="55"/>
      <c r="X33" s="55"/>
    </row>
    <row r="34" spans="2:24" ht="12" customHeight="1">
      <c r="B34" s="50"/>
      <c r="C34" s="50" t="s">
        <v>45</v>
      </c>
      <c r="D34" s="110">
        <v>0.6</v>
      </c>
      <c r="E34" s="51">
        <v>0.6</v>
      </c>
      <c r="F34" s="51">
        <v>0</v>
      </c>
      <c r="G34" s="51">
        <v>0</v>
      </c>
      <c r="H34" s="51">
        <v>99.4</v>
      </c>
      <c r="I34" s="51"/>
      <c r="J34" s="51"/>
      <c r="K34" s="128"/>
      <c r="L34" s="128"/>
      <c r="M34" s="128"/>
      <c r="N34" s="128"/>
      <c r="O34" s="128"/>
      <c r="P34" s="128"/>
      <c r="Q34" s="128"/>
      <c r="R34" s="55"/>
      <c r="S34" s="55"/>
      <c r="T34" s="55"/>
      <c r="U34" s="55"/>
      <c r="V34" s="55"/>
      <c r="W34" s="55"/>
      <c r="X34" s="55"/>
    </row>
    <row r="35" spans="2:24" ht="12" customHeight="1">
      <c r="B35" s="50"/>
      <c r="C35" s="50" t="s">
        <v>35</v>
      </c>
      <c r="D35" s="110">
        <v>0</v>
      </c>
      <c r="E35" s="51">
        <v>0</v>
      </c>
      <c r="F35" s="51">
        <v>0</v>
      </c>
      <c r="G35" s="51">
        <v>0</v>
      </c>
      <c r="H35" s="51">
        <v>100</v>
      </c>
      <c r="I35" s="51"/>
      <c r="J35" s="51"/>
      <c r="K35" s="128"/>
      <c r="L35" s="128"/>
      <c r="M35" s="128"/>
      <c r="N35" s="128"/>
      <c r="O35" s="128"/>
      <c r="P35" s="128"/>
      <c r="Q35" s="128"/>
      <c r="R35" s="55"/>
      <c r="S35" s="55"/>
      <c r="T35" s="55"/>
      <c r="U35" s="55"/>
      <c r="V35" s="55"/>
      <c r="W35" s="55"/>
      <c r="X35" s="55"/>
    </row>
    <row r="36" spans="2:24" ht="12" customHeight="1">
      <c r="B36" s="50"/>
      <c r="C36" s="50" t="s">
        <v>44</v>
      </c>
      <c r="D36" s="110">
        <v>0</v>
      </c>
      <c r="E36" s="51">
        <v>0</v>
      </c>
      <c r="F36" s="51">
        <v>0</v>
      </c>
      <c r="G36" s="51">
        <v>0</v>
      </c>
      <c r="H36" s="51">
        <v>100</v>
      </c>
      <c r="I36" s="51"/>
      <c r="J36" s="51"/>
      <c r="K36" s="128"/>
      <c r="L36" s="128"/>
      <c r="M36" s="128"/>
      <c r="N36" s="128"/>
      <c r="O36" s="128"/>
      <c r="P36" s="128"/>
      <c r="Q36" s="128"/>
      <c r="R36" s="55"/>
      <c r="S36" s="55"/>
      <c r="T36" s="55"/>
      <c r="U36" s="55"/>
      <c r="V36" s="55"/>
      <c r="W36" s="55"/>
      <c r="X36" s="55"/>
    </row>
    <row r="37" spans="2:24" ht="12" customHeight="1">
      <c r="B37" s="50"/>
      <c r="C37" s="50" t="s">
        <v>51</v>
      </c>
      <c r="D37" s="110">
        <v>0</v>
      </c>
      <c r="E37" s="51">
        <v>0</v>
      </c>
      <c r="F37" s="51">
        <v>0</v>
      </c>
      <c r="G37" s="51">
        <v>0</v>
      </c>
      <c r="H37" s="51">
        <v>100</v>
      </c>
      <c r="I37" s="51"/>
      <c r="J37" s="51"/>
      <c r="K37" s="128"/>
      <c r="L37" s="128"/>
      <c r="M37" s="128"/>
      <c r="N37" s="128"/>
      <c r="O37" s="128"/>
      <c r="P37" s="128"/>
      <c r="Q37" s="128"/>
      <c r="R37" s="55"/>
      <c r="S37" s="55"/>
      <c r="T37" s="55"/>
      <c r="U37" s="55"/>
      <c r="V37" s="55"/>
      <c r="W37" s="55"/>
      <c r="X37" s="55"/>
    </row>
    <row r="38" spans="1:24" ht="12" customHeight="1">
      <c r="A38" s="34"/>
      <c r="B38" s="50"/>
      <c r="C38" s="50"/>
      <c r="D38" s="110"/>
      <c r="E38" s="51"/>
      <c r="F38" s="51"/>
      <c r="G38" s="51"/>
      <c r="H38" s="51"/>
      <c r="I38" s="51"/>
      <c r="J38" s="51"/>
      <c r="K38" s="128"/>
      <c r="L38" s="128"/>
      <c r="M38" s="128"/>
      <c r="N38" s="128"/>
      <c r="O38" s="128"/>
      <c r="P38" s="128"/>
      <c r="Q38" s="128"/>
      <c r="R38" s="55"/>
      <c r="S38" s="55"/>
      <c r="T38" s="55"/>
      <c r="U38" s="55"/>
      <c r="V38" s="55"/>
      <c r="W38" s="55"/>
      <c r="X38" s="55"/>
    </row>
    <row r="39" spans="1:24" ht="12" customHeight="1">
      <c r="A39" s="34"/>
      <c r="B39" s="50"/>
      <c r="C39" s="50" t="s">
        <v>56</v>
      </c>
      <c r="D39" s="110">
        <v>70.2</v>
      </c>
      <c r="E39" s="51">
        <v>59.1</v>
      </c>
      <c r="F39" s="51">
        <v>5</v>
      </c>
      <c r="G39" s="51">
        <v>6.1</v>
      </c>
      <c r="H39" s="51">
        <v>29.8</v>
      </c>
      <c r="I39" s="51"/>
      <c r="J39" s="51"/>
      <c r="K39" s="128"/>
      <c r="L39" s="128"/>
      <c r="M39" s="128"/>
      <c r="N39" s="128"/>
      <c r="O39" s="128"/>
      <c r="P39" s="128"/>
      <c r="Q39" s="128"/>
      <c r="R39" s="55"/>
      <c r="S39" s="55"/>
      <c r="T39" s="55"/>
      <c r="U39" s="55"/>
      <c r="V39" s="55"/>
      <c r="W39" s="55"/>
      <c r="X39" s="55"/>
    </row>
    <row r="40" spans="1:24" ht="12" customHeight="1">
      <c r="A40" s="34"/>
      <c r="B40" s="50"/>
      <c r="D40" s="51"/>
      <c r="E40" s="48"/>
      <c r="F40" s="48"/>
      <c r="G40" s="48"/>
      <c r="H40" s="48"/>
      <c r="I40" s="51"/>
      <c r="J40" s="51"/>
      <c r="K40" s="128"/>
      <c r="L40" s="128"/>
      <c r="M40" s="128"/>
      <c r="N40" s="128"/>
      <c r="O40" s="128"/>
      <c r="P40" s="128"/>
      <c r="Q40" s="128"/>
      <c r="R40" s="55"/>
      <c r="S40" s="55"/>
      <c r="T40" s="55"/>
      <c r="U40" s="55"/>
      <c r="V40" s="55"/>
      <c r="W40" s="55"/>
      <c r="X40" s="55"/>
    </row>
    <row r="41" spans="1:24" ht="12" customHeight="1">
      <c r="A41" s="34"/>
      <c r="B41" s="50"/>
      <c r="C41" s="50" t="s">
        <v>58</v>
      </c>
      <c r="D41" s="110">
        <v>20.9</v>
      </c>
      <c r="E41" s="51">
        <v>4.6</v>
      </c>
      <c r="F41" s="51">
        <v>10.3</v>
      </c>
      <c r="G41" s="51">
        <v>6</v>
      </c>
      <c r="H41" s="51">
        <v>79.1</v>
      </c>
      <c r="I41" s="51"/>
      <c r="J41" s="51"/>
      <c r="K41" s="128"/>
      <c r="L41" s="128"/>
      <c r="M41" s="128"/>
      <c r="N41" s="128"/>
      <c r="O41" s="128"/>
      <c r="P41" s="128"/>
      <c r="Q41" s="128"/>
      <c r="R41" s="55"/>
      <c r="S41" s="55"/>
      <c r="T41" s="55"/>
      <c r="U41" s="55"/>
      <c r="V41" s="55"/>
      <c r="W41" s="55"/>
      <c r="X41" s="55"/>
    </row>
    <row r="42" spans="2:24" ht="12" customHeight="1">
      <c r="B42" s="50"/>
      <c r="C42" s="50" t="s">
        <v>49</v>
      </c>
      <c r="D42" s="110">
        <v>18.8</v>
      </c>
      <c r="E42" s="51">
        <v>7.3</v>
      </c>
      <c r="F42" s="51">
        <v>2.1</v>
      </c>
      <c r="G42" s="51">
        <v>9.4</v>
      </c>
      <c r="H42" s="51">
        <v>81.2</v>
      </c>
      <c r="I42" s="51"/>
      <c r="J42" s="51"/>
      <c r="K42" s="128"/>
      <c r="L42" s="128"/>
      <c r="M42" s="128"/>
      <c r="N42" s="128"/>
      <c r="O42" s="128"/>
      <c r="P42" s="128"/>
      <c r="Q42" s="128"/>
      <c r="R42" s="55"/>
      <c r="S42" s="55"/>
      <c r="T42" s="55"/>
      <c r="U42" s="55"/>
      <c r="V42" s="55"/>
      <c r="W42" s="55"/>
      <c r="X42" s="55"/>
    </row>
    <row r="43" spans="2:24" ht="12" customHeight="1">
      <c r="B43" s="50"/>
      <c r="C43" s="50" t="s">
        <v>31</v>
      </c>
      <c r="D43" s="110">
        <v>8.7</v>
      </c>
      <c r="E43" s="51">
        <v>5.2</v>
      </c>
      <c r="F43" s="51">
        <v>1.1</v>
      </c>
      <c r="G43" s="51">
        <v>2.4</v>
      </c>
      <c r="H43" s="51">
        <v>91.3</v>
      </c>
      <c r="I43" s="51"/>
      <c r="J43" s="51"/>
      <c r="K43" s="128"/>
      <c r="L43" s="128"/>
      <c r="M43" s="128"/>
      <c r="N43" s="128"/>
      <c r="O43" s="128"/>
      <c r="P43" s="128"/>
      <c r="Q43" s="128"/>
      <c r="R43" s="55"/>
      <c r="S43" s="55"/>
      <c r="T43" s="55"/>
      <c r="U43" s="55"/>
      <c r="V43" s="55"/>
      <c r="W43" s="55"/>
      <c r="X43" s="55"/>
    </row>
    <row r="44" spans="2:24" ht="12" customHeight="1">
      <c r="B44" s="50"/>
      <c r="C44" s="50" t="s">
        <v>43</v>
      </c>
      <c r="D44" s="110">
        <v>0</v>
      </c>
      <c r="E44" s="51">
        <v>0</v>
      </c>
      <c r="F44" s="51">
        <v>0</v>
      </c>
      <c r="G44" s="51">
        <v>0</v>
      </c>
      <c r="H44" s="51">
        <v>100</v>
      </c>
      <c r="I44" s="51"/>
      <c r="J44" s="51"/>
      <c r="K44" s="128"/>
      <c r="L44" s="128"/>
      <c r="M44" s="128"/>
      <c r="N44" s="128"/>
      <c r="O44" s="128"/>
      <c r="P44" s="128"/>
      <c r="Q44" s="128"/>
      <c r="R44" s="55"/>
      <c r="S44" s="55"/>
      <c r="T44" s="55"/>
      <c r="U44" s="55"/>
      <c r="V44" s="55"/>
      <c r="W44" s="55"/>
      <c r="X44" s="55"/>
    </row>
    <row r="45" spans="2:11" ht="12" customHeight="1">
      <c r="B45" s="48"/>
      <c r="E45" s="50"/>
      <c r="F45" s="51"/>
      <c r="G45" s="51"/>
      <c r="I45" s="48"/>
      <c r="J45" s="48"/>
      <c r="K45" s="48"/>
    </row>
    <row r="46" spans="2:11" ht="12" customHeight="1">
      <c r="B46" s="48"/>
      <c r="C46" s="79" t="s">
        <v>121</v>
      </c>
      <c r="D46" s="10"/>
      <c r="E46" s="51"/>
      <c r="F46" s="51"/>
      <c r="H46" s="48"/>
      <c r="I46" s="48"/>
      <c r="J46" s="48"/>
      <c r="K46" s="48"/>
    </row>
    <row r="47" spans="2:11" ht="12" customHeight="1">
      <c r="B47" s="48"/>
      <c r="C47" s="10" t="s">
        <v>119</v>
      </c>
      <c r="E47" s="48"/>
      <c r="F47" s="48"/>
      <c r="H47" s="48"/>
      <c r="I47" s="48"/>
      <c r="J47" s="48"/>
      <c r="K47" s="48"/>
    </row>
    <row r="48" spans="2:11" ht="12" customHeight="1">
      <c r="B48" s="48"/>
      <c r="I48" s="48"/>
      <c r="J48" s="48"/>
      <c r="K48" s="48"/>
    </row>
    <row r="49" ht="12" customHeight="1">
      <c r="A49" s="38" t="s">
        <v>60</v>
      </c>
    </row>
    <row r="50" spans="1:6" ht="12" customHeight="1">
      <c r="A50" s="6" t="s">
        <v>123</v>
      </c>
      <c r="C50" s="29"/>
      <c r="D50" s="29"/>
      <c r="E50" s="32"/>
      <c r="F50" s="32"/>
    </row>
    <row r="51" spans="3:6" ht="12" customHeight="1">
      <c r="C51" s="29"/>
      <c r="D51" s="29"/>
      <c r="E51" s="32"/>
      <c r="F51" s="32"/>
    </row>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74.9" customHeight="1"/>
    <row r="84" ht="12">
      <c r="C84" s="79"/>
    </row>
    <row r="85" spans="3:6" ht="12">
      <c r="C85" s="10"/>
      <c r="D85" s="10"/>
      <c r="E85" s="51"/>
      <c r="F85" s="51"/>
    </row>
    <row r="86" spans="5:6" ht="12">
      <c r="E86" s="48"/>
      <c r="F86" s="48"/>
    </row>
    <row r="87" ht="12"/>
    <row r="88" ht="12"/>
    <row r="89" ht="12"/>
    <row r="90" ht="12"/>
  </sheetData>
  <printOptions/>
  <pageMargins left="0.1968503937007874" right="0.1968503937007874" top="0.1968503937007874" bottom="0.1968503937007874" header="0" footer="0"/>
  <pageSetup horizontalDpi="2400" verticalDpi="2400" orientation="landscape"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7"/>
  <sheetViews>
    <sheetView showGridLines="0" workbookViewId="0" topLeftCell="A1"/>
  </sheetViews>
  <sheetFormatPr defaultColWidth="9.140625" defaultRowHeight="12"/>
  <cols>
    <col min="1" max="2" width="9.28125" style="26" customWidth="1"/>
    <col min="3" max="3" width="29.00390625" style="26" customWidth="1"/>
    <col min="4" max="6" width="9.140625" style="26" customWidth="1"/>
    <col min="7" max="10" width="12.8515625" style="26" customWidth="1"/>
    <col min="11" max="16384" width="9.140625" style="26" customWidth="1"/>
  </cols>
  <sheetData>
    <row r="1" spans="3:10" ht="15">
      <c r="C1" s="118"/>
      <c r="G1" s="27"/>
      <c r="H1" s="27"/>
      <c r="I1" s="27"/>
      <c r="J1" s="27"/>
    </row>
    <row r="2" spans="1:10" s="29" customFormat="1" ht="12">
      <c r="A2" s="28"/>
      <c r="G2" s="27"/>
      <c r="H2" s="27"/>
      <c r="I2" s="27"/>
      <c r="J2" s="27"/>
    </row>
    <row r="3" spans="3:10" s="29" customFormat="1" ht="12">
      <c r="C3" s="2" t="s">
        <v>11</v>
      </c>
      <c r="F3" s="30"/>
      <c r="G3" s="30"/>
      <c r="H3" s="30"/>
      <c r="I3" s="30"/>
      <c r="J3" s="30"/>
    </row>
    <row r="4" spans="3:10" s="29" customFormat="1" ht="12">
      <c r="C4" s="2" t="s">
        <v>12</v>
      </c>
      <c r="G4" s="27"/>
      <c r="H4" s="27"/>
      <c r="I4" s="27"/>
      <c r="J4" s="27"/>
    </row>
    <row r="5" s="29" customFormat="1" ht="12"/>
    <row r="6" spans="1:24" s="29" customFormat="1" ht="12">
      <c r="A6" s="68"/>
      <c r="B6" s="68"/>
      <c r="C6" s="69" t="s">
        <v>135</v>
      </c>
      <c r="D6" s="68"/>
      <c r="E6" s="68"/>
      <c r="F6" s="68"/>
      <c r="G6" s="68"/>
      <c r="H6" s="68"/>
      <c r="I6" s="68"/>
      <c r="J6" s="68"/>
      <c r="K6" s="68"/>
      <c r="L6" s="68"/>
      <c r="M6" s="68"/>
      <c r="N6" s="68"/>
      <c r="O6" s="68"/>
      <c r="P6" s="68"/>
      <c r="Q6" s="68"/>
      <c r="R6" s="68"/>
      <c r="S6" s="68"/>
      <c r="T6" s="68"/>
      <c r="U6" s="68"/>
      <c r="V6" s="68"/>
      <c r="W6" s="68"/>
      <c r="X6" s="68"/>
    </row>
    <row r="7" spans="3:27" s="29" customFormat="1" ht="12">
      <c r="C7" s="79" t="s">
        <v>69</v>
      </c>
      <c r="D7" s="50"/>
      <c r="E7" s="50"/>
      <c r="F7" s="50"/>
      <c r="G7" s="50"/>
      <c r="H7" s="50"/>
      <c r="I7" s="50"/>
      <c r="J7" s="50"/>
      <c r="K7" s="50"/>
      <c r="L7" s="50"/>
      <c r="M7" s="50"/>
      <c r="N7" s="50"/>
      <c r="O7" s="50"/>
      <c r="P7" s="50"/>
      <c r="Q7" s="50"/>
      <c r="R7" s="50"/>
      <c r="S7" s="50"/>
      <c r="T7" s="50"/>
      <c r="U7" s="50"/>
      <c r="V7" s="50"/>
      <c r="W7" s="50"/>
      <c r="X7" s="50"/>
      <c r="Y7" s="50"/>
      <c r="Z7" s="50"/>
      <c r="AA7" s="50"/>
    </row>
    <row r="8" s="29" customFormat="1" ht="12"/>
    <row r="9" spans="4:11" ht="12" customHeight="1">
      <c r="D9" s="84">
        <v>2018</v>
      </c>
      <c r="E9" s="84">
        <v>2019</v>
      </c>
      <c r="F9" s="29"/>
      <c r="G9" s="33"/>
      <c r="H9" s="33"/>
      <c r="J9" s="51"/>
      <c r="K9" s="51"/>
    </row>
    <row r="10" spans="2:11" ht="12" customHeight="1">
      <c r="B10" s="48"/>
      <c r="C10" s="26" t="s">
        <v>14</v>
      </c>
      <c r="D10" s="51">
        <v>80.045</v>
      </c>
      <c r="E10" s="51">
        <v>74.375</v>
      </c>
      <c r="F10" s="53"/>
      <c r="G10" s="48"/>
      <c r="J10" s="51"/>
      <c r="K10" s="51"/>
    </row>
    <row r="11" spans="2:11" ht="12" customHeight="1">
      <c r="B11" s="42"/>
      <c r="C11" s="26" t="s">
        <v>0</v>
      </c>
      <c r="D11" s="51">
        <v>38.99</v>
      </c>
      <c r="E11" s="51">
        <v>52.54</v>
      </c>
      <c r="F11" s="53"/>
      <c r="G11" s="48"/>
      <c r="H11" s="63"/>
      <c r="I11" s="48"/>
      <c r="J11" s="51"/>
      <c r="K11" s="51"/>
    </row>
    <row r="12" spans="2:11" ht="12" customHeight="1">
      <c r="B12" s="48"/>
      <c r="C12" s="26" t="s">
        <v>71</v>
      </c>
      <c r="D12" s="51">
        <v>22.17</v>
      </c>
      <c r="E12" s="51">
        <v>44.755</v>
      </c>
      <c r="F12" s="53"/>
      <c r="G12" s="48"/>
      <c r="H12" s="63"/>
      <c r="I12" s="48"/>
      <c r="J12" s="51"/>
      <c r="K12" s="51"/>
    </row>
    <row r="13" spans="2:11" ht="12" customHeight="1">
      <c r="B13" s="42"/>
      <c r="C13" s="26" t="s">
        <v>76</v>
      </c>
      <c r="D13" s="51">
        <v>10.045</v>
      </c>
      <c r="E13" s="51">
        <v>31.815</v>
      </c>
      <c r="F13" s="53"/>
      <c r="G13" s="48"/>
      <c r="H13" s="63"/>
      <c r="I13" s="48"/>
      <c r="J13" s="51"/>
      <c r="K13" s="51"/>
    </row>
    <row r="14" spans="2:11" ht="12" customHeight="1">
      <c r="B14" s="48"/>
      <c r="C14" s="26" t="s">
        <v>3</v>
      </c>
      <c r="D14" s="51">
        <v>36.25</v>
      </c>
      <c r="E14" s="51">
        <v>26.755</v>
      </c>
      <c r="F14" s="53"/>
      <c r="G14" s="48"/>
      <c r="H14" s="63"/>
      <c r="J14" s="51"/>
      <c r="K14" s="51"/>
    </row>
    <row r="15" spans="2:11" ht="12" customHeight="1">
      <c r="B15" s="42"/>
      <c r="C15" s="26" t="s">
        <v>8</v>
      </c>
      <c r="D15" s="51">
        <v>21.27</v>
      </c>
      <c r="E15" s="51">
        <v>23.03</v>
      </c>
      <c r="F15" s="53"/>
      <c r="G15" s="48"/>
      <c r="H15" s="63"/>
      <c r="J15" s="51"/>
      <c r="K15" s="51"/>
    </row>
    <row r="16" spans="2:11" ht="12" customHeight="1">
      <c r="B16" s="48"/>
      <c r="C16" s="26" t="s">
        <v>6</v>
      </c>
      <c r="D16" s="51">
        <v>22.275</v>
      </c>
      <c r="E16" s="51">
        <v>22.73</v>
      </c>
      <c r="F16" s="53"/>
      <c r="G16" s="48"/>
      <c r="H16" s="63"/>
      <c r="J16" s="51"/>
      <c r="K16" s="51"/>
    </row>
    <row r="17" spans="2:11" ht="12" customHeight="1">
      <c r="B17" s="42"/>
      <c r="C17" s="26" t="s">
        <v>4</v>
      </c>
      <c r="D17" s="51">
        <v>18</v>
      </c>
      <c r="E17" s="51">
        <v>19.665</v>
      </c>
      <c r="F17" s="53"/>
      <c r="G17" s="48"/>
      <c r="H17" s="63"/>
      <c r="J17" s="51"/>
      <c r="K17" s="51"/>
    </row>
    <row r="18" spans="2:11" ht="12" customHeight="1">
      <c r="B18" s="48"/>
      <c r="C18" s="26" t="s">
        <v>5</v>
      </c>
      <c r="D18" s="51">
        <v>21.15</v>
      </c>
      <c r="E18" s="51">
        <v>19.25</v>
      </c>
      <c r="F18" s="53"/>
      <c r="G18" s="48"/>
      <c r="H18" s="63"/>
      <c r="J18" s="51"/>
      <c r="K18" s="51"/>
    </row>
    <row r="19" spans="2:11" ht="12" customHeight="1">
      <c r="B19" s="42"/>
      <c r="C19" s="26" t="s">
        <v>7</v>
      </c>
      <c r="D19" s="51">
        <v>19.285</v>
      </c>
      <c r="E19" s="51">
        <v>16.87</v>
      </c>
      <c r="F19" s="53"/>
      <c r="G19" s="48"/>
      <c r="H19" s="63"/>
      <c r="J19" s="51"/>
      <c r="K19" s="51"/>
    </row>
    <row r="20" spans="2:11" ht="12" customHeight="1">
      <c r="B20" s="48"/>
      <c r="C20" s="26" t="s">
        <v>18</v>
      </c>
      <c r="D20" s="51">
        <v>16.975</v>
      </c>
      <c r="E20" s="51">
        <v>16.565</v>
      </c>
      <c r="F20" s="53"/>
      <c r="G20" s="48"/>
      <c r="H20" s="63"/>
      <c r="J20" s="51"/>
      <c r="K20" s="51"/>
    </row>
    <row r="21" spans="2:11" ht="12" customHeight="1">
      <c r="B21" s="42"/>
      <c r="C21" s="26" t="s">
        <v>2</v>
      </c>
      <c r="D21" s="51">
        <v>10.96</v>
      </c>
      <c r="E21" s="51">
        <v>12.45</v>
      </c>
      <c r="F21" s="53"/>
      <c r="G21" s="48"/>
      <c r="H21" s="63"/>
      <c r="J21" s="51"/>
      <c r="K21" s="51"/>
    </row>
    <row r="22" spans="2:11" ht="12" customHeight="1">
      <c r="B22" s="48"/>
      <c r="C22" s="26" t="s">
        <v>9</v>
      </c>
      <c r="D22" s="51">
        <v>11.22</v>
      </c>
      <c r="E22" s="51">
        <v>12.295</v>
      </c>
      <c r="F22" s="53"/>
      <c r="G22" s="48"/>
      <c r="H22" s="63"/>
      <c r="J22" s="51"/>
      <c r="K22" s="51"/>
    </row>
    <row r="23" spans="2:11" ht="12" customHeight="1">
      <c r="B23" s="42"/>
      <c r="C23" s="26" t="s">
        <v>15</v>
      </c>
      <c r="D23" s="51">
        <v>13.365</v>
      </c>
      <c r="E23" s="51">
        <v>11.695</v>
      </c>
      <c r="F23" s="53"/>
      <c r="G23" s="48"/>
      <c r="H23" s="63"/>
      <c r="J23" s="51"/>
      <c r="K23" s="51"/>
    </row>
    <row r="24" spans="2:11" ht="12" customHeight="1">
      <c r="B24" s="48"/>
      <c r="C24" s="26" t="s">
        <v>1</v>
      </c>
      <c r="D24" s="51">
        <v>11.495</v>
      </c>
      <c r="E24" s="51">
        <v>10.91</v>
      </c>
      <c r="F24" s="53"/>
      <c r="G24" s="48"/>
      <c r="H24" s="63"/>
      <c r="J24" s="51"/>
      <c r="K24" s="51"/>
    </row>
    <row r="25" spans="2:11" ht="12" customHeight="1">
      <c r="B25" s="42"/>
      <c r="C25" s="26" t="s">
        <v>10</v>
      </c>
      <c r="D25" s="51">
        <v>12.715</v>
      </c>
      <c r="E25" s="51">
        <v>9.94</v>
      </c>
      <c r="F25" s="53"/>
      <c r="G25" s="48"/>
      <c r="H25" s="63"/>
      <c r="J25" s="51"/>
      <c r="K25" s="51"/>
    </row>
    <row r="26" spans="2:11" ht="26.5" customHeight="1">
      <c r="B26" s="48"/>
      <c r="C26" s="107" t="s">
        <v>112</v>
      </c>
      <c r="D26" s="51">
        <v>6.725</v>
      </c>
      <c r="E26" s="51">
        <v>9.255</v>
      </c>
      <c r="F26" s="53"/>
      <c r="G26" s="48"/>
      <c r="H26" s="63"/>
      <c r="J26" s="51"/>
      <c r="K26" s="51"/>
    </row>
    <row r="27" spans="2:11" ht="12" customHeight="1">
      <c r="B27" s="42"/>
      <c r="C27" s="26" t="s">
        <v>88</v>
      </c>
      <c r="D27" s="51">
        <v>5.05</v>
      </c>
      <c r="E27" s="51">
        <v>9.065</v>
      </c>
      <c r="F27" s="53"/>
      <c r="G27" s="48"/>
      <c r="H27" s="63"/>
      <c r="J27" s="51"/>
      <c r="K27" s="51"/>
    </row>
    <row r="28" spans="2:11" ht="12" customHeight="1">
      <c r="B28" s="48"/>
      <c r="C28" s="26" t="s">
        <v>74</v>
      </c>
      <c r="D28" s="51">
        <v>7.545</v>
      </c>
      <c r="E28" s="51">
        <v>8.935</v>
      </c>
      <c r="F28" s="53"/>
      <c r="G28" s="48"/>
      <c r="H28" s="63"/>
      <c r="J28" s="51"/>
      <c r="K28" s="51"/>
    </row>
    <row r="29" spans="2:11" ht="12" customHeight="1">
      <c r="B29" s="42"/>
      <c r="C29" s="26" t="s">
        <v>16</v>
      </c>
      <c r="D29" s="51">
        <v>8.92</v>
      </c>
      <c r="E29" s="51">
        <v>8.705</v>
      </c>
      <c r="F29" s="53"/>
      <c r="G29" s="48"/>
      <c r="H29" s="63"/>
      <c r="J29" s="51"/>
      <c r="K29" s="51"/>
    </row>
    <row r="30" spans="2:11" ht="12" customHeight="1">
      <c r="B30" s="48"/>
      <c r="C30" s="26" t="s">
        <v>55</v>
      </c>
      <c r="D30" s="51">
        <v>8.735</v>
      </c>
      <c r="E30" s="51">
        <v>8.345</v>
      </c>
      <c r="F30" s="53"/>
      <c r="G30" s="48"/>
      <c r="H30" s="63"/>
      <c r="J30" s="51"/>
      <c r="K30" s="51"/>
    </row>
    <row r="31" spans="2:11" ht="12" customHeight="1">
      <c r="B31" s="42"/>
      <c r="C31" s="26" t="s">
        <v>93</v>
      </c>
      <c r="D31" s="51">
        <v>8.465</v>
      </c>
      <c r="E31" s="51">
        <v>7.48</v>
      </c>
      <c r="F31" s="53"/>
      <c r="G31" s="48"/>
      <c r="H31" s="63"/>
      <c r="I31" s="59"/>
      <c r="J31" s="51"/>
      <c r="K31" s="51"/>
    </row>
    <row r="32" spans="2:11" ht="12" customHeight="1">
      <c r="B32" s="48"/>
      <c r="C32" s="59" t="s">
        <v>87</v>
      </c>
      <c r="D32" s="51">
        <v>2.775</v>
      </c>
      <c r="E32" s="51">
        <v>7.25</v>
      </c>
      <c r="F32" s="53"/>
      <c r="G32" s="48"/>
      <c r="H32" s="63"/>
      <c r="J32" s="51"/>
      <c r="K32" s="51"/>
    </row>
    <row r="33" spans="2:11" ht="12" customHeight="1">
      <c r="B33" s="42"/>
      <c r="C33" s="26" t="s">
        <v>94</v>
      </c>
      <c r="D33" s="51">
        <v>1.535</v>
      </c>
      <c r="E33" s="51">
        <v>6.795</v>
      </c>
      <c r="F33" s="53"/>
      <c r="G33" s="48"/>
      <c r="H33" s="63"/>
      <c r="J33" s="51"/>
      <c r="K33" s="51"/>
    </row>
    <row r="34" spans="2:11" ht="12" customHeight="1">
      <c r="B34" s="48"/>
      <c r="C34" s="26" t="s">
        <v>95</v>
      </c>
      <c r="D34" s="51">
        <v>1.89</v>
      </c>
      <c r="E34" s="51">
        <v>6.535</v>
      </c>
      <c r="F34" s="53"/>
      <c r="G34" s="48"/>
      <c r="H34" s="63"/>
      <c r="J34" s="51"/>
      <c r="K34" s="51"/>
    </row>
    <row r="35" spans="2:11" ht="12" customHeight="1">
      <c r="B35" s="42"/>
      <c r="C35" s="26" t="s">
        <v>67</v>
      </c>
      <c r="D35" s="51">
        <v>6.97</v>
      </c>
      <c r="E35" s="51">
        <v>6.325</v>
      </c>
      <c r="F35" s="53"/>
      <c r="G35" s="48"/>
      <c r="H35" s="63"/>
      <c r="J35" s="51"/>
      <c r="K35" s="51"/>
    </row>
    <row r="36" spans="2:11" ht="28.5" customHeight="1">
      <c r="B36" s="48"/>
      <c r="C36" s="107" t="s">
        <v>136</v>
      </c>
      <c r="D36" s="51">
        <v>4.63</v>
      </c>
      <c r="E36" s="51">
        <v>6.02</v>
      </c>
      <c r="F36" s="53"/>
      <c r="G36" s="48"/>
      <c r="H36" s="63"/>
      <c r="J36" s="51"/>
      <c r="K36" s="51"/>
    </row>
    <row r="37" spans="1:11" ht="12" customHeight="1">
      <c r="A37" s="34"/>
      <c r="B37" s="42"/>
      <c r="C37" s="26" t="s">
        <v>97</v>
      </c>
      <c r="D37" s="51">
        <v>7.12</v>
      </c>
      <c r="E37" s="51">
        <v>5.765</v>
      </c>
      <c r="F37" s="53"/>
      <c r="G37" s="48"/>
      <c r="H37" s="63"/>
      <c r="I37" s="59"/>
      <c r="J37" s="51"/>
      <c r="K37" s="51"/>
    </row>
    <row r="38" spans="1:11" ht="12" customHeight="1">
      <c r="A38" s="34"/>
      <c r="B38" s="48"/>
      <c r="C38" s="59" t="s">
        <v>98</v>
      </c>
      <c r="D38" s="51">
        <v>6.285</v>
      </c>
      <c r="E38" s="51">
        <v>5.645</v>
      </c>
      <c r="F38" s="53"/>
      <c r="G38" s="48"/>
      <c r="H38" s="63"/>
      <c r="J38" s="51"/>
      <c r="K38" s="51"/>
    </row>
    <row r="39" spans="2:11" ht="12" customHeight="1">
      <c r="B39" s="42"/>
      <c r="C39" s="26" t="s">
        <v>19</v>
      </c>
      <c r="D39" s="51">
        <v>6.425</v>
      </c>
      <c r="E39" s="51">
        <v>5.235</v>
      </c>
      <c r="F39" s="53"/>
      <c r="G39" s="48"/>
      <c r="H39" s="63"/>
      <c r="I39" s="65"/>
      <c r="J39" s="48"/>
      <c r="K39" s="48"/>
    </row>
    <row r="40" spans="2:10" ht="12" customHeight="1">
      <c r="B40" s="48"/>
      <c r="D40" s="51"/>
      <c r="E40" s="51"/>
      <c r="F40" s="51"/>
      <c r="G40" s="63"/>
      <c r="H40" s="63"/>
      <c r="I40" s="65"/>
      <c r="J40" s="48"/>
    </row>
    <row r="41" spans="2:10" ht="12" customHeight="1">
      <c r="B41" s="48"/>
      <c r="C41" s="59" t="s">
        <v>91</v>
      </c>
      <c r="D41" s="51">
        <v>99.69</v>
      </c>
      <c r="E41" s="51">
        <v>105.7</v>
      </c>
      <c r="F41" s="51"/>
      <c r="G41" s="51"/>
      <c r="H41" s="48"/>
      <c r="I41" s="48"/>
      <c r="J41" s="48"/>
    </row>
    <row r="42" spans="2:5" ht="12" customHeight="1">
      <c r="B42" s="42"/>
      <c r="D42" s="55"/>
      <c r="E42" s="55"/>
    </row>
    <row r="43" spans="2:11" ht="12" customHeight="1">
      <c r="B43" s="42"/>
      <c r="C43" s="9" t="s">
        <v>82</v>
      </c>
      <c r="D43" s="51"/>
      <c r="E43" s="51"/>
      <c r="F43" s="53"/>
      <c r="J43" s="48"/>
      <c r="K43" s="48"/>
    </row>
    <row r="44" spans="2:11" ht="12" customHeight="1">
      <c r="B44" s="48"/>
      <c r="C44" s="50"/>
      <c r="D44" s="51"/>
      <c r="E44" s="51"/>
      <c r="F44" s="53"/>
      <c r="J44" s="48"/>
      <c r="K44" s="48"/>
    </row>
    <row r="45" spans="1:11" ht="12" customHeight="1">
      <c r="A45" s="3" t="s">
        <v>60</v>
      </c>
      <c r="B45" s="48"/>
      <c r="C45" s="100"/>
      <c r="D45" s="51"/>
      <c r="E45" s="51"/>
      <c r="F45" s="53"/>
      <c r="J45" s="48"/>
      <c r="K45" s="48"/>
    </row>
    <row r="46" spans="1:10" ht="12" customHeight="1">
      <c r="A46" s="49" t="s">
        <v>99</v>
      </c>
      <c r="B46" s="48"/>
      <c r="C46" s="101"/>
      <c r="D46" s="51"/>
      <c r="E46" s="51"/>
      <c r="F46" s="51"/>
      <c r="G46" s="51"/>
      <c r="H46" s="48"/>
      <c r="I46" s="48"/>
      <c r="J46" s="48"/>
    </row>
    <row r="47" spans="2:10" ht="12" customHeight="1">
      <c r="B47" s="48"/>
      <c r="C47" s="50"/>
      <c r="D47" s="51"/>
      <c r="E47" s="51"/>
      <c r="F47" s="51"/>
      <c r="G47" s="51"/>
      <c r="H47" s="48"/>
      <c r="I47" s="48"/>
      <c r="J47" s="48"/>
    </row>
    <row r="48" spans="2:10" ht="12" customHeight="1">
      <c r="B48" s="48"/>
      <c r="C48" s="101"/>
      <c r="D48" s="51"/>
      <c r="E48" s="51"/>
      <c r="F48" s="51"/>
      <c r="G48" s="51"/>
      <c r="H48" s="48"/>
      <c r="I48" s="48"/>
      <c r="J48" s="48"/>
    </row>
    <row r="49" spans="1:10" ht="12" customHeight="1">
      <c r="A49" s="50"/>
      <c r="B49" s="48"/>
      <c r="C49" s="50"/>
      <c r="D49" s="51"/>
      <c r="E49" s="51"/>
      <c r="F49" s="51"/>
      <c r="G49" s="51"/>
      <c r="H49" s="48"/>
      <c r="I49" s="48"/>
      <c r="J49" s="48"/>
    </row>
    <row r="50" spans="2:10" ht="12" customHeight="1">
      <c r="B50" s="48"/>
      <c r="C50" s="50"/>
      <c r="D50" s="51"/>
      <c r="E50" s="51"/>
      <c r="F50" s="51"/>
      <c r="G50" s="51"/>
      <c r="H50" s="48"/>
      <c r="I50" s="48"/>
      <c r="J50" s="48"/>
    </row>
    <row r="51" spans="2:10" ht="12" customHeight="1">
      <c r="B51" s="48"/>
      <c r="C51" s="50"/>
      <c r="D51" s="51"/>
      <c r="E51" s="51"/>
      <c r="G51" s="48"/>
      <c r="H51" s="48"/>
      <c r="I51" s="48"/>
      <c r="J51" s="48"/>
    </row>
    <row r="52" spans="2:10" ht="12" customHeight="1">
      <c r="B52" s="48"/>
      <c r="D52" s="51"/>
      <c r="E52" s="51"/>
      <c r="G52" s="48"/>
      <c r="H52" s="48"/>
      <c r="I52" s="48"/>
      <c r="J52" s="48"/>
    </row>
    <row r="53" spans="2:13" ht="12" customHeight="1">
      <c r="B53" s="48"/>
      <c r="C53" s="50"/>
      <c r="D53" s="51"/>
      <c r="E53" s="51"/>
      <c r="G53" s="48"/>
      <c r="H53" s="48"/>
      <c r="I53" s="48"/>
      <c r="J53" s="48"/>
      <c r="M53" s="70"/>
    </row>
    <row r="54" spans="2:10" ht="12" customHeight="1">
      <c r="B54" s="48"/>
      <c r="C54" s="36"/>
      <c r="D54" s="48"/>
      <c r="E54" s="48"/>
      <c r="G54" s="48"/>
      <c r="H54" s="48"/>
      <c r="I54" s="48"/>
      <c r="J54" s="48"/>
    </row>
    <row r="55" spans="2:10" ht="12" customHeight="1">
      <c r="B55" s="48"/>
      <c r="C55" s="36"/>
      <c r="D55" s="48"/>
      <c r="G55" s="48"/>
      <c r="H55" s="48"/>
      <c r="I55" s="48"/>
      <c r="J55" s="48"/>
    </row>
    <row r="56" spans="2:10" ht="12" customHeight="1">
      <c r="B56" s="48"/>
      <c r="D56" s="48"/>
      <c r="E56" s="48"/>
      <c r="G56" s="48"/>
      <c r="H56" s="48"/>
      <c r="I56" s="48"/>
      <c r="J56" s="48"/>
    </row>
    <row r="57" ht="12" customHeight="1"/>
    <row r="58" ht="12" customHeight="1"/>
    <row r="59" spans="4:10" ht="12" customHeight="1">
      <c r="D59" s="32"/>
      <c r="E59" s="32"/>
      <c r="G59" s="37"/>
      <c r="H59" s="37"/>
      <c r="I59" s="37"/>
      <c r="J59" s="37"/>
    </row>
    <row r="60" ht="12" customHeight="1"/>
    <row r="61" spans="3:5" ht="12" customHeight="1">
      <c r="C61" s="29"/>
      <c r="D61" s="32"/>
      <c r="E61" s="32"/>
    </row>
    <row r="62" spans="3:5" ht="12" customHeight="1">
      <c r="C62" s="29"/>
      <c r="D62" s="32"/>
      <c r="E62" s="32"/>
    </row>
    <row r="63" spans="4:5" ht="12" customHeight="1">
      <c r="D63" s="32"/>
      <c r="E63" s="32"/>
    </row>
    <row r="64" ht="12" customHeight="1"/>
    <row r="65" ht="11.25" customHeight="1"/>
    <row r="66" ht="11.25" customHeight="1"/>
    <row r="67" ht="11.25" customHeight="1"/>
    <row r="68" ht="11.25" customHeight="1"/>
    <row r="69" spans="14:15" ht="11.25" customHeight="1">
      <c r="N69" s="43"/>
      <c r="O69" s="43"/>
    </row>
    <row r="70" ht="11.25" customHeight="1">
      <c r="O70" s="43"/>
    </row>
    <row r="71" ht="11.25" customHeight="1"/>
    <row r="72" ht="11.25" customHeight="1"/>
    <row r="73" ht="11.25" customHeight="1"/>
    <row r="74" ht="11.25" customHeight="1"/>
    <row r="75" ht="11.25" customHeight="1"/>
    <row r="76" ht="11.25" customHeight="1"/>
    <row r="77" ht="12"/>
    <row r="78" ht="12"/>
    <row r="79" ht="12"/>
    <row r="80" ht="12"/>
    <row r="81" ht="12"/>
    <row r="82" ht="12"/>
    <row r="83" ht="12"/>
    <row r="84" ht="12"/>
    <row r="85" ht="12"/>
    <row r="86" ht="40.4" customHeight="1"/>
    <row r="87" ht="12"/>
    <row r="88" ht="12"/>
    <row r="89" ht="12"/>
    <row r="90" ht="12">
      <c r="C90" s="9"/>
    </row>
    <row r="91" ht="12"/>
    <row r="92" ht="12"/>
    <row r="93" ht="12"/>
    <row r="94" ht="12"/>
    <row r="95" ht="12"/>
    <row r="96" ht="12"/>
    <row r="97" ht="12">
      <c r="C97" s="54" t="s">
        <v>83</v>
      </c>
    </row>
    <row r="98" ht="12"/>
    <row r="99" ht="12"/>
    <row r="100" ht="12"/>
    <row r="101" ht="12"/>
  </sheetData>
  <conditionalFormatting sqref="I39:I40">
    <cfRule type="cellIs" priority="1" dxfId="0" operator="greaterThan">
      <formula>$I$40</formula>
    </cfRule>
    <cfRule type="cellIs" priority="2" dxfId="1" operator="lessThan">
      <formula>$I$40</formula>
    </cfRule>
    <cfRule type="cellIs" priority="3" dxfId="1" operator="greaterThan">
      <formula>$I$40</formula>
    </cfRule>
  </conditionalFormatting>
  <printOptions/>
  <pageMargins left="0.1968503937007874" right="0.1968503937007874" top="0.1968503937007874" bottom="0.1968503937007874" header="0" footer="0"/>
  <pageSetup horizontalDpi="2400" verticalDpi="2400" orientation="landscape"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3"/>
  <sheetViews>
    <sheetView showGridLines="0" workbookViewId="0" topLeftCell="A1"/>
  </sheetViews>
  <sheetFormatPr defaultColWidth="9.140625" defaultRowHeight="12"/>
  <cols>
    <col min="1" max="2" width="9.28125" style="26" customWidth="1"/>
    <col min="3" max="3" width="17.28125" style="26" customWidth="1"/>
    <col min="4" max="6" width="9.140625" style="26" customWidth="1"/>
    <col min="7" max="10" width="12.8515625" style="26" customWidth="1"/>
    <col min="11" max="16384" width="9.140625" style="26" customWidth="1"/>
  </cols>
  <sheetData>
    <row r="1" spans="7:10" ht="12">
      <c r="G1" s="27"/>
      <c r="H1" s="27"/>
      <c r="I1" s="27"/>
      <c r="J1" s="27"/>
    </row>
    <row r="2" spans="1:13" s="29" customFormat="1" ht="12">
      <c r="A2" s="28"/>
      <c r="G2" s="27"/>
      <c r="H2" s="27"/>
      <c r="I2" s="27"/>
      <c r="J2" s="27"/>
      <c r="K2" s="26"/>
      <c r="L2" s="26"/>
      <c r="M2" s="26"/>
    </row>
    <row r="3" spans="3:13" s="29" customFormat="1" ht="12">
      <c r="C3" s="2" t="s">
        <v>11</v>
      </c>
      <c r="F3" s="30"/>
      <c r="G3" s="30"/>
      <c r="H3" s="30"/>
      <c r="I3" s="30"/>
      <c r="J3" s="30"/>
      <c r="K3" s="26"/>
      <c r="L3" s="26"/>
      <c r="M3" s="26"/>
    </row>
    <row r="4" spans="3:13" s="29" customFormat="1" ht="12">
      <c r="C4" s="2" t="s">
        <v>12</v>
      </c>
      <c r="G4" s="27"/>
      <c r="H4" s="27"/>
      <c r="I4" s="27"/>
      <c r="J4" s="27"/>
      <c r="K4" s="26"/>
      <c r="L4" s="26"/>
      <c r="M4" s="26"/>
    </row>
    <row r="5" spans="11:13" s="29" customFormat="1" ht="12">
      <c r="K5" s="26"/>
      <c r="L5" s="26"/>
      <c r="M5" s="26"/>
    </row>
    <row r="6" spans="1:21" s="29" customFormat="1" ht="12">
      <c r="A6" s="68"/>
      <c r="B6" s="68"/>
      <c r="C6" s="69" t="s">
        <v>137</v>
      </c>
      <c r="D6" s="68"/>
      <c r="E6" s="68"/>
      <c r="F6" s="68"/>
      <c r="G6" s="68"/>
      <c r="H6" s="68"/>
      <c r="I6" s="68"/>
      <c r="J6" s="68"/>
      <c r="K6" s="26"/>
      <c r="L6" s="26"/>
      <c r="M6" s="26"/>
      <c r="N6" s="68"/>
      <c r="O6" s="68"/>
      <c r="P6" s="68"/>
      <c r="Q6" s="68"/>
      <c r="R6" s="68"/>
      <c r="S6" s="68"/>
      <c r="T6" s="68"/>
      <c r="U6" s="68"/>
    </row>
    <row r="7" spans="3:24" s="29" customFormat="1" ht="12">
      <c r="C7" s="79" t="s">
        <v>69</v>
      </c>
      <c r="D7" s="50"/>
      <c r="E7" s="50"/>
      <c r="F7" s="50"/>
      <c r="G7" s="50"/>
      <c r="H7" s="50"/>
      <c r="I7" s="50"/>
      <c r="J7" s="50"/>
      <c r="K7" s="26"/>
      <c r="L7" s="26"/>
      <c r="M7" s="26"/>
      <c r="N7" s="50"/>
      <c r="O7" s="50"/>
      <c r="P7" s="50"/>
      <c r="Q7" s="50"/>
      <c r="R7" s="50"/>
      <c r="S7" s="50"/>
      <c r="T7" s="50"/>
      <c r="U7" s="50"/>
      <c r="V7" s="50"/>
      <c r="W7" s="50"/>
      <c r="X7" s="50"/>
    </row>
    <row r="8" spans="7:13" s="29" customFormat="1" ht="12">
      <c r="G8" s="31"/>
      <c r="H8" s="31"/>
      <c r="I8" s="31"/>
      <c r="J8" s="31"/>
      <c r="K8" s="26"/>
      <c r="L8" s="26"/>
      <c r="M8" s="26"/>
    </row>
    <row r="9" spans="4:10" ht="12" customHeight="1">
      <c r="D9" s="84">
        <v>2018</v>
      </c>
      <c r="E9" s="84">
        <v>2019</v>
      </c>
      <c r="F9" s="54">
        <f>+D9</f>
        <v>2018</v>
      </c>
      <c r="G9" s="54">
        <f>+E9</f>
        <v>2019</v>
      </c>
      <c r="H9" s="33"/>
      <c r="I9" s="33"/>
      <c r="J9" s="33"/>
    </row>
    <row r="10" spans="3:10" ht="12" customHeight="1">
      <c r="C10" s="79" t="s">
        <v>90</v>
      </c>
      <c r="D10" s="51">
        <v>161.885</v>
      </c>
      <c r="E10" s="51">
        <v>142.45</v>
      </c>
      <c r="F10" s="52">
        <f>(((D10-400)/350)*50)+250</f>
        <v>215.98357142857142</v>
      </c>
      <c r="G10" s="52">
        <f>(((E10-400)/350)*50)+250</f>
        <v>213.20714285714286</v>
      </c>
      <c r="H10" s="51"/>
      <c r="I10" s="51"/>
      <c r="J10" s="64"/>
    </row>
    <row r="11" spans="2:10" ht="12" customHeight="1">
      <c r="B11" s="48"/>
      <c r="C11" s="50" t="s">
        <v>39</v>
      </c>
      <c r="D11" s="51">
        <v>111.415</v>
      </c>
      <c r="E11" s="51">
        <v>119.915</v>
      </c>
      <c r="F11" s="52">
        <f aca="true" t="shared" si="0" ref="F11:F14">+D11</f>
        <v>111.415</v>
      </c>
      <c r="G11" s="52">
        <f aca="true" t="shared" si="1" ref="G11:G14">+E11</f>
        <v>119.915</v>
      </c>
      <c r="H11" s="51"/>
      <c r="I11" s="51"/>
      <c r="J11" s="64"/>
    </row>
    <row r="12" spans="2:10" ht="12" customHeight="1">
      <c r="B12" s="48"/>
      <c r="C12" s="50" t="s">
        <v>37</v>
      </c>
      <c r="D12" s="51">
        <v>52.73</v>
      </c>
      <c r="E12" s="51">
        <v>115.175</v>
      </c>
      <c r="F12" s="52">
        <f t="shared" si="0"/>
        <v>52.73</v>
      </c>
      <c r="G12" s="52">
        <f t="shared" si="1"/>
        <v>115.175</v>
      </c>
      <c r="H12" s="51"/>
      <c r="I12" s="51"/>
      <c r="J12" s="64"/>
    </row>
    <row r="13" spans="2:10" ht="12" customHeight="1">
      <c r="B13" s="48"/>
      <c r="C13" s="50" t="s">
        <v>36</v>
      </c>
      <c r="D13" s="51">
        <v>64.975</v>
      </c>
      <c r="E13" s="51">
        <v>74.91</v>
      </c>
      <c r="F13" s="52">
        <f t="shared" si="0"/>
        <v>64.975</v>
      </c>
      <c r="G13" s="52">
        <f t="shared" si="1"/>
        <v>74.91</v>
      </c>
      <c r="H13" s="51"/>
      <c r="I13" s="51"/>
      <c r="J13" s="64"/>
    </row>
    <row r="14" spans="2:10" ht="12" customHeight="1">
      <c r="B14" s="48"/>
      <c r="C14" s="50" t="s">
        <v>42</v>
      </c>
      <c r="D14" s="51">
        <v>53.44</v>
      </c>
      <c r="E14" s="51">
        <v>35.005</v>
      </c>
      <c r="F14" s="52">
        <f t="shared" si="0"/>
        <v>53.44</v>
      </c>
      <c r="G14" s="52">
        <f t="shared" si="1"/>
        <v>35.005</v>
      </c>
      <c r="H14" s="51"/>
      <c r="I14" s="51"/>
      <c r="J14" s="64"/>
    </row>
    <row r="15" spans="2:10" ht="12" customHeight="1">
      <c r="B15" s="48"/>
      <c r="C15" s="50" t="s">
        <v>53</v>
      </c>
      <c r="D15" s="51">
        <v>18.075</v>
      </c>
      <c r="E15" s="51">
        <v>23.125</v>
      </c>
      <c r="F15" s="52">
        <f>+D38</f>
        <v>38.4</v>
      </c>
      <c r="G15" s="52">
        <f>+E38</f>
        <v>44.25</v>
      </c>
      <c r="H15" s="51"/>
      <c r="I15" s="51"/>
      <c r="J15" s="64"/>
    </row>
    <row r="16" spans="2:10" ht="12" customHeight="1">
      <c r="B16" s="48"/>
      <c r="C16" s="50" t="s">
        <v>29</v>
      </c>
      <c r="D16" s="51">
        <v>18.13</v>
      </c>
      <c r="E16" s="51">
        <v>23.105</v>
      </c>
      <c r="F16" s="52">
        <f aca="true" t="shared" si="2" ref="F16:F36">+D15</f>
        <v>18.075</v>
      </c>
      <c r="G16" s="52">
        <f aca="true" t="shared" si="3" ref="G16:G36">+E15</f>
        <v>23.125</v>
      </c>
      <c r="H16" s="51"/>
      <c r="I16" s="51"/>
      <c r="J16" s="64"/>
    </row>
    <row r="17" spans="2:10" ht="12" customHeight="1">
      <c r="B17" s="48"/>
      <c r="C17" s="50" t="s">
        <v>48</v>
      </c>
      <c r="D17" s="51">
        <v>20.465</v>
      </c>
      <c r="E17" s="51">
        <v>22.485</v>
      </c>
      <c r="F17" s="52">
        <f t="shared" si="2"/>
        <v>18.13</v>
      </c>
      <c r="G17" s="52">
        <f t="shared" si="3"/>
        <v>23.105</v>
      </c>
      <c r="H17" s="51"/>
      <c r="I17" s="51"/>
      <c r="J17" s="64"/>
    </row>
    <row r="18" spans="2:10" ht="12" customHeight="1">
      <c r="B18" s="48"/>
      <c r="C18" s="50" t="s">
        <v>32</v>
      </c>
      <c r="D18" s="51">
        <v>7.61</v>
      </c>
      <c r="E18" s="51">
        <v>12.695</v>
      </c>
      <c r="F18" s="52">
        <f t="shared" si="2"/>
        <v>20.465</v>
      </c>
      <c r="G18" s="52">
        <f t="shared" si="3"/>
        <v>22.485</v>
      </c>
      <c r="H18" s="51"/>
      <c r="I18" s="51"/>
      <c r="J18" s="64"/>
    </row>
    <row r="19" spans="2:10" ht="12" customHeight="1">
      <c r="B19" s="48"/>
      <c r="C19" s="50" t="s">
        <v>28</v>
      </c>
      <c r="D19" s="51">
        <v>11.58</v>
      </c>
      <c r="E19" s="51">
        <v>10.775</v>
      </c>
      <c r="F19" s="52">
        <f t="shared" si="2"/>
        <v>7.61</v>
      </c>
      <c r="G19" s="52">
        <f t="shared" si="3"/>
        <v>12.695</v>
      </c>
      <c r="H19" s="51"/>
      <c r="I19" s="51"/>
      <c r="J19" s="64"/>
    </row>
    <row r="20" spans="2:10" ht="12" customHeight="1">
      <c r="B20" s="48"/>
      <c r="C20" s="50" t="s">
        <v>41</v>
      </c>
      <c r="D20" s="51">
        <v>3.655</v>
      </c>
      <c r="E20" s="51">
        <v>4.74</v>
      </c>
      <c r="F20" s="52">
        <f t="shared" si="2"/>
        <v>11.58</v>
      </c>
      <c r="G20" s="52">
        <f t="shared" si="3"/>
        <v>10.775</v>
      </c>
      <c r="H20" s="51"/>
      <c r="I20" s="51"/>
      <c r="J20" s="64"/>
    </row>
    <row r="21" spans="2:10" ht="12" customHeight="1">
      <c r="B21" s="48"/>
      <c r="C21" s="50" t="s">
        <v>47</v>
      </c>
      <c r="D21" s="51">
        <v>2.035</v>
      </c>
      <c r="E21" s="51">
        <v>4</v>
      </c>
      <c r="F21" s="52">
        <f t="shared" si="2"/>
        <v>3.655</v>
      </c>
      <c r="G21" s="52">
        <f t="shared" si="3"/>
        <v>4.74</v>
      </c>
      <c r="H21" s="51"/>
      <c r="I21" s="51"/>
      <c r="J21" s="64"/>
    </row>
    <row r="22" spans="2:10" ht="12" customHeight="1">
      <c r="B22" s="48"/>
      <c r="C22" s="50" t="s">
        <v>54</v>
      </c>
      <c r="D22" s="51">
        <v>2.8</v>
      </c>
      <c r="E22" s="51">
        <v>3.615</v>
      </c>
      <c r="F22" s="52">
        <f t="shared" si="2"/>
        <v>2.035</v>
      </c>
      <c r="G22" s="52">
        <f t="shared" si="3"/>
        <v>4</v>
      </c>
      <c r="H22" s="51"/>
      <c r="I22" s="51"/>
      <c r="J22" s="64"/>
    </row>
    <row r="23" spans="2:10" ht="12" customHeight="1">
      <c r="B23" s="48"/>
      <c r="C23" s="50" t="s">
        <v>50</v>
      </c>
      <c r="D23" s="51">
        <v>2.405</v>
      </c>
      <c r="E23" s="51">
        <v>2.765</v>
      </c>
      <c r="F23" s="52">
        <f t="shared" si="2"/>
        <v>2.8</v>
      </c>
      <c r="G23" s="52">
        <f t="shared" si="3"/>
        <v>3.615</v>
      </c>
      <c r="H23" s="51"/>
      <c r="I23" s="51"/>
      <c r="J23" s="64"/>
    </row>
    <row r="24" spans="2:10" ht="12" customHeight="1">
      <c r="B24" s="48"/>
      <c r="C24" s="50" t="s">
        <v>34</v>
      </c>
      <c r="D24" s="51">
        <v>3.465</v>
      </c>
      <c r="E24" s="51">
        <v>2.605</v>
      </c>
      <c r="F24" s="52">
        <f t="shared" si="2"/>
        <v>2.405</v>
      </c>
      <c r="G24" s="52">
        <f t="shared" si="3"/>
        <v>2.765</v>
      </c>
      <c r="H24" s="51"/>
      <c r="I24" s="51"/>
      <c r="J24" s="64"/>
    </row>
    <row r="25" spans="2:10" ht="12" customHeight="1">
      <c r="B25" s="48"/>
      <c r="C25" s="50" t="s">
        <v>52</v>
      </c>
      <c r="D25" s="51">
        <v>1.945</v>
      </c>
      <c r="E25" s="51">
        <v>2.455</v>
      </c>
      <c r="F25" s="52">
        <f t="shared" si="2"/>
        <v>3.465</v>
      </c>
      <c r="G25" s="52">
        <f t="shared" si="3"/>
        <v>2.605</v>
      </c>
      <c r="H25" s="51"/>
      <c r="I25" s="51"/>
      <c r="J25" s="64"/>
    </row>
    <row r="26" spans="2:10" ht="12" customHeight="1">
      <c r="B26" s="48"/>
      <c r="C26" s="50" t="s">
        <v>38</v>
      </c>
      <c r="D26" s="51">
        <v>2.95</v>
      </c>
      <c r="E26" s="51">
        <v>2.445</v>
      </c>
      <c r="F26" s="52">
        <f t="shared" si="2"/>
        <v>1.945</v>
      </c>
      <c r="G26" s="52">
        <f t="shared" si="3"/>
        <v>2.455</v>
      </c>
      <c r="H26" s="51"/>
      <c r="I26" s="51"/>
      <c r="J26" s="64"/>
    </row>
    <row r="27" spans="2:10" ht="12" customHeight="1">
      <c r="B27" s="48"/>
      <c r="C27" s="50" t="s">
        <v>45</v>
      </c>
      <c r="D27" s="51">
        <v>2.225</v>
      </c>
      <c r="E27" s="51">
        <v>2.2</v>
      </c>
      <c r="F27" s="52">
        <f t="shared" si="2"/>
        <v>2.95</v>
      </c>
      <c r="G27" s="52">
        <f t="shared" si="3"/>
        <v>2.445</v>
      </c>
      <c r="H27" s="51"/>
      <c r="I27" s="51"/>
      <c r="J27" s="64"/>
    </row>
    <row r="28" spans="2:10" ht="12" customHeight="1">
      <c r="B28" s="48"/>
      <c r="C28" s="50" t="s">
        <v>30</v>
      </c>
      <c r="D28" s="51">
        <v>2.465</v>
      </c>
      <c r="E28" s="51">
        <v>2.075</v>
      </c>
      <c r="F28" s="52">
        <f t="shared" si="2"/>
        <v>2.225</v>
      </c>
      <c r="G28" s="52">
        <f t="shared" si="3"/>
        <v>2.2</v>
      </c>
      <c r="H28" s="51"/>
      <c r="I28" s="51"/>
      <c r="J28" s="64"/>
    </row>
    <row r="29" spans="2:10" ht="12" customHeight="1">
      <c r="B29" s="48"/>
      <c r="C29" s="50" t="s">
        <v>51</v>
      </c>
      <c r="D29" s="51">
        <v>1.24</v>
      </c>
      <c r="E29" s="51">
        <v>1.735</v>
      </c>
      <c r="F29" s="52">
        <f t="shared" si="2"/>
        <v>2.465</v>
      </c>
      <c r="G29" s="52">
        <f t="shared" si="3"/>
        <v>2.075</v>
      </c>
      <c r="H29" s="51"/>
      <c r="I29" s="51"/>
      <c r="J29" s="64"/>
    </row>
    <row r="30" spans="2:10" ht="12" customHeight="1">
      <c r="B30" s="48"/>
      <c r="C30" s="50" t="s">
        <v>85</v>
      </c>
      <c r="D30" s="51">
        <v>1.35</v>
      </c>
      <c r="E30" s="51">
        <v>1.57</v>
      </c>
      <c r="F30" s="52">
        <f t="shared" si="2"/>
        <v>1.24</v>
      </c>
      <c r="G30" s="52">
        <f t="shared" si="3"/>
        <v>1.735</v>
      </c>
      <c r="H30" s="51"/>
      <c r="I30" s="51"/>
      <c r="J30" s="64"/>
    </row>
    <row r="31" spans="2:10" ht="12" customHeight="1">
      <c r="B31" s="48"/>
      <c r="C31" s="50" t="s">
        <v>61</v>
      </c>
      <c r="D31" s="51">
        <v>0.675</v>
      </c>
      <c r="E31" s="51">
        <v>1.265</v>
      </c>
      <c r="F31" s="52">
        <f t="shared" si="2"/>
        <v>1.35</v>
      </c>
      <c r="G31" s="52">
        <f t="shared" si="3"/>
        <v>1.57</v>
      </c>
      <c r="H31" s="51"/>
      <c r="I31" s="51"/>
      <c r="J31" s="64"/>
    </row>
    <row r="32" spans="2:10" ht="12" customHeight="1">
      <c r="B32" s="48"/>
      <c r="C32" s="50" t="s">
        <v>44</v>
      </c>
      <c r="D32" s="51">
        <v>0.385</v>
      </c>
      <c r="E32" s="51">
        <v>0.625</v>
      </c>
      <c r="F32" s="52">
        <f t="shared" si="2"/>
        <v>0.675</v>
      </c>
      <c r="G32" s="52">
        <f t="shared" si="3"/>
        <v>1.265</v>
      </c>
      <c r="H32" s="51"/>
      <c r="I32" s="51"/>
      <c r="J32" s="64"/>
    </row>
    <row r="33" spans="2:10" ht="12" customHeight="1">
      <c r="B33" s="48"/>
      <c r="C33" s="50" t="s">
        <v>40</v>
      </c>
      <c r="D33" s="51">
        <v>0.635</v>
      </c>
      <c r="E33" s="51">
        <v>0.465</v>
      </c>
      <c r="F33" s="52">
        <f t="shared" si="2"/>
        <v>0.385</v>
      </c>
      <c r="G33" s="52">
        <f t="shared" si="3"/>
        <v>0.625</v>
      </c>
      <c r="H33" s="51"/>
      <c r="I33" s="51"/>
      <c r="J33" s="64"/>
    </row>
    <row r="34" spans="2:10" ht="12" customHeight="1">
      <c r="B34" s="48"/>
      <c r="C34" s="50" t="s">
        <v>24</v>
      </c>
      <c r="D34" s="51">
        <v>0.155</v>
      </c>
      <c r="E34" s="51">
        <v>0.215</v>
      </c>
      <c r="F34" s="52">
        <f t="shared" si="2"/>
        <v>0.635</v>
      </c>
      <c r="G34" s="52">
        <f t="shared" si="3"/>
        <v>0.465</v>
      </c>
      <c r="H34" s="51"/>
      <c r="I34" s="51"/>
      <c r="J34" s="64"/>
    </row>
    <row r="35" spans="2:10" ht="12" customHeight="1">
      <c r="B35" s="48"/>
      <c r="C35" s="50" t="s">
        <v>46</v>
      </c>
      <c r="D35" s="51">
        <v>0.175</v>
      </c>
      <c r="E35" s="51">
        <v>0.18</v>
      </c>
      <c r="F35" s="52">
        <f t="shared" si="2"/>
        <v>0.155</v>
      </c>
      <c r="G35" s="52">
        <f t="shared" si="3"/>
        <v>0.215</v>
      </c>
      <c r="H35" s="51"/>
      <c r="I35" s="51"/>
      <c r="J35" s="64"/>
    </row>
    <row r="36" spans="2:11" ht="12" customHeight="1">
      <c r="B36" s="48"/>
      <c r="C36" s="50" t="s">
        <v>35</v>
      </c>
      <c r="D36" s="51">
        <v>0.09</v>
      </c>
      <c r="E36" s="51">
        <v>0.1</v>
      </c>
      <c r="F36" s="52">
        <f t="shared" si="2"/>
        <v>0.175</v>
      </c>
      <c r="G36" s="52">
        <f t="shared" si="3"/>
        <v>0.18</v>
      </c>
      <c r="H36" s="51"/>
      <c r="I36" s="51"/>
      <c r="J36" s="64"/>
      <c r="K36" s="35"/>
    </row>
    <row r="37" spans="1:10" ht="12" customHeight="1">
      <c r="A37" s="34"/>
      <c r="B37" s="48"/>
      <c r="F37" s="52"/>
      <c r="G37" s="52"/>
      <c r="H37" s="51"/>
      <c r="I37" s="51"/>
      <c r="J37" s="64"/>
    </row>
    <row r="38" spans="2:10" ht="12" customHeight="1">
      <c r="B38" s="48"/>
      <c r="C38" s="50" t="s">
        <v>56</v>
      </c>
      <c r="D38" s="51">
        <v>38.4</v>
      </c>
      <c r="E38" s="51">
        <v>44.25</v>
      </c>
      <c r="F38" s="52"/>
      <c r="G38" s="52"/>
      <c r="H38" s="51"/>
      <c r="I38" s="51"/>
      <c r="J38" s="64"/>
    </row>
    <row r="39" spans="2:10" ht="12" customHeight="1">
      <c r="B39" s="48"/>
      <c r="F39" s="52">
        <f aca="true" t="shared" si="4" ref="F39:G42">+D40</f>
        <v>13.465</v>
      </c>
      <c r="G39" s="52">
        <f t="shared" si="4"/>
        <v>12.545</v>
      </c>
      <c r="H39" s="51"/>
      <c r="I39" s="51"/>
      <c r="J39" s="64"/>
    </row>
    <row r="40" spans="2:10" ht="12" customHeight="1">
      <c r="B40" s="48"/>
      <c r="C40" s="50" t="s">
        <v>31</v>
      </c>
      <c r="D40" s="51">
        <v>13.465</v>
      </c>
      <c r="E40" s="51">
        <v>12.545</v>
      </c>
      <c r="F40" s="52">
        <f t="shared" si="4"/>
        <v>2.53</v>
      </c>
      <c r="G40" s="52">
        <f t="shared" si="4"/>
        <v>2.165</v>
      </c>
      <c r="H40" s="51"/>
      <c r="I40" s="51"/>
      <c r="J40" s="64"/>
    </row>
    <row r="41" spans="2:10" ht="12" customHeight="1">
      <c r="B41" s="48"/>
      <c r="C41" s="50" t="s">
        <v>49</v>
      </c>
      <c r="D41" s="51">
        <v>2.53</v>
      </c>
      <c r="E41" s="51">
        <v>2.165</v>
      </c>
      <c r="F41" s="52">
        <f t="shared" si="4"/>
        <v>0.73</v>
      </c>
      <c r="G41" s="52">
        <f t="shared" si="4"/>
        <v>0.805</v>
      </c>
      <c r="H41" s="51"/>
      <c r="I41" s="51"/>
      <c r="J41" s="64"/>
    </row>
    <row r="42" spans="2:10" ht="12" customHeight="1">
      <c r="B42" s="48"/>
      <c r="C42" s="50" t="s">
        <v>58</v>
      </c>
      <c r="D42" s="51">
        <v>0.73</v>
      </c>
      <c r="E42" s="51">
        <v>0.805</v>
      </c>
      <c r="F42" s="52">
        <f t="shared" si="4"/>
        <v>0.145</v>
      </c>
      <c r="G42" s="52">
        <f t="shared" si="4"/>
        <v>0.04</v>
      </c>
      <c r="H42" s="51"/>
      <c r="I42" s="51"/>
      <c r="J42" s="64"/>
    </row>
    <row r="43" spans="2:10" ht="12" customHeight="1">
      <c r="B43" s="48"/>
      <c r="C43" s="50" t="s">
        <v>43</v>
      </c>
      <c r="D43" s="51">
        <v>0.145</v>
      </c>
      <c r="E43" s="51">
        <v>0.04</v>
      </c>
      <c r="G43" s="48"/>
      <c r="H43" s="48"/>
      <c r="I43" s="48"/>
      <c r="J43" s="48"/>
    </row>
    <row r="44" spans="2:10" ht="12" customHeight="1">
      <c r="B44" s="48"/>
      <c r="C44" s="50"/>
      <c r="D44" s="51"/>
      <c r="E44" s="51"/>
      <c r="G44" s="48"/>
      <c r="H44" s="48"/>
      <c r="I44" s="48"/>
      <c r="J44" s="48"/>
    </row>
    <row r="45" spans="2:10" ht="12" customHeight="1">
      <c r="B45" s="48"/>
      <c r="C45" s="10" t="s">
        <v>82</v>
      </c>
      <c r="D45" s="51"/>
      <c r="E45" s="51"/>
      <c r="G45" s="48"/>
      <c r="H45" s="48"/>
      <c r="I45" s="48"/>
      <c r="J45" s="48"/>
    </row>
    <row r="46" spans="2:10" ht="12" customHeight="1">
      <c r="B46" s="48"/>
      <c r="D46" s="48"/>
      <c r="E46" s="48"/>
      <c r="G46" s="48"/>
      <c r="H46" s="48"/>
      <c r="I46" s="48"/>
      <c r="J46" s="48"/>
    </row>
    <row r="47" spans="2:10" ht="12" customHeight="1">
      <c r="B47" s="48"/>
      <c r="D47" s="48"/>
      <c r="E47" s="48"/>
      <c r="G47" s="48"/>
      <c r="H47" s="48"/>
      <c r="I47" s="48"/>
      <c r="J47" s="48"/>
    </row>
    <row r="48" ht="12" customHeight="1"/>
    <row r="49" ht="12" customHeight="1">
      <c r="A49" s="38" t="s">
        <v>60</v>
      </c>
    </row>
    <row r="50" spans="1:10" ht="12" customHeight="1">
      <c r="A50" s="6" t="s">
        <v>100</v>
      </c>
      <c r="D50" s="32"/>
      <c r="E50" s="32"/>
      <c r="G50" s="37"/>
      <c r="H50" s="37"/>
      <c r="I50" s="37"/>
      <c r="J50" s="37"/>
    </row>
    <row r="51" ht="12" customHeight="1"/>
    <row r="52" spans="3:5" ht="16.5" customHeight="1">
      <c r="C52" s="100"/>
      <c r="D52" s="105"/>
      <c r="E52" s="105"/>
    </row>
    <row r="53" spans="3:5" ht="15" customHeight="1">
      <c r="C53" s="100"/>
      <c r="D53" s="101"/>
      <c r="E53" s="101"/>
    </row>
    <row r="54" spans="3:5" ht="12" customHeight="1">
      <c r="C54" s="101"/>
      <c r="D54" s="32"/>
      <c r="E54" s="32"/>
    </row>
    <row r="55" ht="12"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40.4" customHeight="1"/>
    <row r="97" ht="12"/>
    <row r="98" ht="12"/>
    <row r="99" ht="12">
      <c r="C99" s="10"/>
    </row>
    <row r="100" ht="12">
      <c r="C100" s="10"/>
    </row>
    <row r="101" spans="3:9" ht="12">
      <c r="C101" s="50"/>
      <c r="D101" s="51"/>
      <c r="E101" s="51"/>
      <c r="G101" s="48"/>
      <c r="H101" s="48"/>
      <c r="I101" s="48"/>
    </row>
    <row r="102" spans="3:9" ht="12">
      <c r="C102" s="50"/>
      <c r="D102" s="51"/>
      <c r="E102" s="51"/>
      <c r="G102" s="48"/>
      <c r="H102" s="48"/>
      <c r="I102" s="48"/>
    </row>
    <row r="103" spans="4:9" ht="12">
      <c r="D103" s="48"/>
      <c r="E103" s="48"/>
      <c r="G103" s="48"/>
      <c r="H103" s="48"/>
      <c r="I103" s="48"/>
    </row>
  </sheetData>
  <conditionalFormatting sqref="I10:I42">
    <cfRule type="cellIs" priority="3" dxfId="1" operator="lessThan">
      <formula>$I$38</formula>
    </cfRule>
    <cfRule type="cellIs" priority="4" dxfId="0" operator="greaterThan">
      <formula>$I$38</formula>
    </cfRule>
  </conditionalFormatting>
  <conditionalFormatting sqref="J10:J42">
    <cfRule type="cellIs" priority="1" dxfId="1" operator="lessThan">
      <formula>$J$39</formula>
    </cfRule>
    <cfRule type="cellIs" priority="2" dxfId="0" operator="greaterThan">
      <formula>$J$39</formula>
    </cfRule>
  </conditionalFormatting>
  <printOptions/>
  <pageMargins left="0.1968503937007874" right="0.1968503937007874" top="0.1968503937007874" bottom="0.1968503937007874" header="0" footer="0"/>
  <pageSetup horizontalDpi="2400" verticalDpi="2400" orientation="landscape" paperSize="9" r:id="rId2"/>
  <ignoredErrors>
    <ignoredError sqref="F10:G10" formula="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78"/>
  <sheetViews>
    <sheetView showGridLines="0" workbookViewId="0" topLeftCell="A1"/>
  </sheetViews>
  <sheetFormatPr defaultColWidth="9.140625" defaultRowHeight="12"/>
  <cols>
    <col min="1" max="2" width="9.28125" style="49" customWidth="1"/>
    <col min="3" max="3" width="24.28125" style="49" customWidth="1"/>
    <col min="4" max="4" width="8.8515625" style="49" customWidth="1"/>
    <col min="5" max="5" width="3.421875" style="15" customWidth="1"/>
    <col min="6" max="6" width="27.28125" style="49" customWidth="1"/>
    <col min="7" max="7" width="6.8515625" style="49" customWidth="1"/>
    <col min="8" max="8" width="3.421875" style="15" customWidth="1"/>
    <col min="9" max="9" width="24.28125" style="49" customWidth="1"/>
    <col min="10" max="10" width="8.8515625" style="49" customWidth="1"/>
    <col min="11" max="11" width="3.421875" style="15" customWidth="1"/>
    <col min="12" max="12" width="24.28125" style="49" customWidth="1"/>
    <col min="13" max="13" width="8.8515625" style="49" customWidth="1"/>
    <col min="14" max="16384" width="9.140625" style="49" customWidth="1"/>
  </cols>
  <sheetData>
    <row r="2" spans="1:3" ht="12">
      <c r="A2" s="1"/>
      <c r="C2" s="2"/>
    </row>
    <row r="3" ht="12">
      <c r="C3" s="2" t="s">
        <v>11</v>
      </c>
    </row>
    <row r="4" ht="12">
      <c r="C4" s="2" t="s">
        <v>12</v>
      </c>
    </row>
    <row r="6" spans="3:11" s="66" customFormat="1" ht="15.5">
      <c r="C6" s="88" t="s">
        <v>140</v>
      </c>
      <c r="E6" s="72"/>
      <c r="H6" s="72"/>
      <c r="K6" s="72"/>
    </row>
    <row r="7" spans="3:27" ht="12.5">
      <c r="C7" s="89" t="s">
        <v>141</v>
      </c>
      <c r="D7" s="13"/>
      <c r="E7" s="14"/>
      <c r="F7" s="13"/>
      <c r="G7" s="13"/>
      <c r="H7" s="14"/>
      <c r="I7" s="13"/>
      <c r="J7" s="13"/>
      <c r="K7" s="14"/>
      <c r="L7" s="13"/>
      <c r="M7" s="13"/>
      <c r="N7" s="13"/>
      <c r="O7" s="13"/>
      <c r="P7" s="13"/>
      <c r="Q7" s="13"/>
      <c r="R7" s="13"/>
      <c r="S7" s="13"/>
      <c r="T7" s="13"/>
      <c r="U7" s="13"/>
      <c r="V7" s="13"/>
      <c r="W7" s="13"/>
      <c r="X7" s="13"/>
      <c r="Y7" s="13"/>
      <c r="Z7" s="13"/>
      <c r="AA7" s="13"/>
    </row>
    <row r="9" spans="3:13" ht="12">
      <c r="C9" s="131" t="s">
        <v>29</v>
      </c>
      <c r="D9" s="131"/>
      <c r="E9" s="4"/>
      <c r="F9" s="131" t="s">
        <v>30</v>
      </c>
      <c r="G9" s="131"/>
      <c r="H9" s="4"/>
      <c r="I9" s="130" t="s">
        <v>85</v>
      </c>
      <c r="J9" s="130"/>
      <c r="K9" s="4"/>
      <c r="L9" s="130" t="s">
        <v>34</v>
      </c>
      <c r="M9" s="130"/>
    </row>
    <row r="10" spans="3:13" ht="12">
      <c r="C10" s="18" t="s">
        <v>14</v>
      </c>
      <c r="D10" s="85">
        <v>2730</v>
      </c>
      <c r="F10" s="18" t="s">
        <v>0</v>
      </c>
      <c r="G10" s="85">
        <v>985</v>
      </c>
      <c r="I10" s="18" t="s">
        <v>75</v>
      </c>
      <c r="J10" s="19">
        <v>330</v>
      </c>
      <c r="L10" s="18" t="s">
        <v>14</v>
      </c>
      <c r="M10" s="19">
        <v>490</v>
      </c>
    </row>
    <row r="11" spans="3:13" ht="12">
      <c r="C11" s="7" t="s">
        <v>67</v>
      </c>
      <c r="D11" s="86">
        <v>2320</v>
      </c>
      <c r="F11" s="7" t="s">
        <v>14</v>
      </c>
      <c r="G11" s="86">
        <v>480</v>
      </c>
      <c r="I11" s="7" t="s">
        <v>55</v>
      </c>
      <c r="J11" s="20">
        <v>215</v>
      </c>
      <c r="L11" s="7" t="s">
        <v>10</v>
      </c>
      <c r="M11" s="20">
        <v>480</v>
      </c>
    </row>
    <row r="12" spans="3:13" ht="12">
      <c r="C12" s="7" t="s">
        <v>0</v>
      </c>
      <c r="D12" s="86">
        <v>2245</v>
      </c>
      <c r="F12" s="7" t="s">
        <v>3</v>
      </c>
      <c r="G12" s="86">
        <v>280</v>
      </c>
      <c r="I12" s="7" t="s">
        <v>4</v>
      </c>
      <c r="J12" s="20">
        <v>190</v>
      </c>
      <c r="L12" s="7" t="s">
        <v>138</v>
      </c>
      <c r="M12" s="20">
        <v>200</v>
      </c>
    </row>
    <row r="13" spans="3:13" ht="12">
      <c r="C13" s="7" t="s">
        <v>88</v>
      </c>
      <c r="D13" s="86">
        <v>1365</v>
      </c>
      <c r="F13" s="7" t="s">
        <v>6</v>
      </c>
      <c r="G13" s="86">
        <v>90</v>
      </c>
      <c r="I13" s="7" t="s">
        <v>17</v>
      </c>
      <c r="J13" s="20">
        <v>120</v>
      </c>
      <c r="L13" s="7" t="s">
        <v>2</v>
      </c>
      <c r="M13" s="20">
        <v>160</v>
      </c>
    </row>
    <row r="14" spans="3:13" ht="12">
      <c r="C14" s="7" t="s">
        <v>10</v>
      </c>
      <c r="D14" s="86">
        <v>1155</v>
      </c>
      <c r="F14" s="7" t="s">
        <v>7</v>
      </c>
      <c r="G14" s="86">
        <v>80</v>
      </c>
      <c r="I14" s="7" t="s">
        <v>101</v>
      </c>
      <c r="J14" s="20">
        <v>95</v>
      </c>
      <c r="L14" s="7" t="s">
        <v>74</v>
      </c>
      <c r="M14" s="20">
        <v>155</v>
      </c>
    </row>
    <row r="15" spans="3:13" ht="12">
      <c r="C15" s="21" t="s">
        <v>20</v>
      </c>
      <c r="D15" s="87">
        <v>13290</v>
      </c>
      <c r="F15" s="21" t="s">
        <v>20</v>
      </c>
      <c r="G15" s="87">
        <v>155</v>
      </c>
      <c r="I15" s="21" t="s">
        <v>20</v>
      </c>
      <c r="J15" s="23">
        <v>625</v>
      </c>
      <c r="L15" s="21" t="s">
        <v>20</v>
      </c>
      <c r="M15" s="87">
        <v>1115</v>
      </c>
    </row>
    <row r="16" spans="6:13" ht="8.15" customHeight="1">
      <c r="F16" s="24"/>
      <c r="G16" s="24"/>
      <c r="I16" s="24"/>
      <c r="J16" s="24"/>
      <c r="L16" s="24"/>
      <c r="M16" s="24"/>
    </row>
    <row r="17" spans="3:13" ht="12">
      <c r="C17" s="131" t="s">
        <v>33</v>
      </c>
      <c r="D17" s="131"/>
      <c r="E17" s="4"/>
      <c r="F17" s="131" t="s">
        <v>35</v>
      </c>
      <c r="G17" s="131"/>
      <c r="H17" s="4"/>
      <c r="I17" s="130" t="s">
        <v>41</v>
      </c>
      <c r="J17" s="130"/>
      <c r="K17" s="4"/>
      <c r="L17" s="130" t="s">
        <v>36</v>
      </c>
      <c r="M17" s="130"/>
    </row>
    <row r="18" spans="3:13" ht="12">
      <c r="C18" s="18" t="s">
        <v>14</v>
      </c>
      <c r="D18" s="85">
        <v>39270</v>
      </c>
      <c r="F18" s="18" t="s">
        <v>1</v>
      </c>
      <c r="G18" s="19">
        <v>30</v>
      </c>
      <c r="I18" s="18" t="s">
        <v>18</v>
      </c>
      <c r="J18" s="19">
        <v>970</v>
      </c>
      <c r="L18" s="18" t="s">
        <v>0</v>
      </c>
      <c r="M18" s="85">
        <v>23665</v>
      </c>
    </row>
    <row r="19" spans="3:13" ht="12">
      <c r="C19" s="7" t="s">
        <v>3</v>
      </c>
      <c r="D19" s="86">
        <v>13740</v>
      </c>
      <c r="F19" s="7" t="s">
        <v>8</v>
      </c>
      <c r="G19" s="20">
        <v>20</v>
      </c>
      <c r="I19" s="7" t="s">
        <v>4</v>
      </c>
      <c r="J19" s="20">
        <v>635</v>
      </c>
      <c r="L19" s="7" t="s">
        <v>14</v>
      </c>
      <c r="M19" s="86">
        <v>10750</v>
      </c>
    </row>
    <row r="20" spans="3:13" ht="12">
      <c r="C20" s="7" t="s">
        <v>8</v>
      </c>
      <c r="D20" s="86">
        <v>10785</v>
      </c>
      <c r="F20" s="7" t="s">
        <v>55</v>
      </c>
      <c r="G20" s="20">
        <v>5</v>
      </c>
      <c r="I20" s="7" t="s">
        <v>86</v>
      </c>
      <c r="J20" s="20">
        <v>445</v>
      </c>
      <c r="L20" s="7" t="s">
        <v>6</v>
      </c>
      <c r="M20" s="86">
        <v>6420</v>
      </c>
    </row>
    <row r="21" spans="3:13" ht="12">
      <c r="C21" s="7" t="s">
        <v>0</v>
      </c>
      <c r="D21" s="86">
        <v>9520</v>
      </c>
      <c r="F21" s="7" t="s">
        <v>14</v>
      </c>
      <c r="G21" s="8">
        <v>5</v>
      </c>
      <c r="I21" s="7" t="s">
        <v>5</v>
      </c>
      <c r="J21" s="20">
        <v>385</v>
      </c>
      <c r="L21" s="7" t="s">
        <v>3</v>
      </c>
      <c r="M21" s="86">
        <v>5590</v>
      </c>
    </row>
    <row r="22" spans="3:13" ht="12">
      <c r="C22" s="7" t="s">
        <v>5</v>
      </c>
      <c r="D22" s="86">
        <v>9070</v>
      </c>
      <c r="F22" s="7" t="s">
        <v>0</v>
      </c>
      <c r="G22" s="8">
        <v>5</v>
      </c>
      <c r="I22" s="7" t="s">
        <v>102</v>
      </c>
      <c r="J22" s="20">
        <v>315</v>
      </c>
      <c r="L22" s="7" t="s">
        <v>8</v>
      </c>
      <c r="M22" s="86">
        <v>3795</v>
      </c>
    </row>
    <row r="23" spans="3:13" ht="12">
      <c r="C23" s="21" t="s">
        <v>20</v>
      </c>
      <c r="D23" s="87">
        <v>60060</v>
      </c>
      <c r="F23" s="21" t="s">
        <v>20</v>
      </c>
      <c r="G23" s="22">
        <v>30</v>
      </c>
      <c r="I23" s="21" t="s">
        <v>20</v>
      </c>
      <c r="J23" s="87">
        <v>1995</v>
      </c>
      <c r="L23" s="21" t="s">
        <v>20</v>
      </c>
      <c r="M23" s="87">
        <v>24690</v>
      </c>
    </row>
    <row r="24" spans="3:13" ht="8.15" customHeight="1">
      <c r="C24" s="24"/>
      <c r="D24" s="24"/>
      <c r="F24" s="24"/>
      <c r="G24" s="24"/>
      <c r="I24" s="24"/>
      <c r="J24" s="24"/>
      <c r="L24" s="24"/>
      <c r="M24" s="24"/>
    </row>
    <row r="25" spans="3:13" ht="12">
      <c r="C25" s="131" t="s">
        <v>37</v>
      </c>
      <c r="D25" s="131"/>
      <c r="E25" s="4"/>
      <c r="F25" s="130" t="s">
        <v>39</v>
      </c>
      <c r="G25" s="130"/>
      <c r="H25" s="4"/>
      <c r="I25" s="130" t="s">
        <v>61</v>
      </c>
      <c r="J25" s="130"/>
      <c r="K25" s="4"/>
      <c r="L25" s="130" t="s">
        <v>42</v>
      </c>
      <c r="M25" s="130"/>
    </row>
    <row r="26" spans="3:13" ht="12">
      <c r="C26" s="18" t="s">
        <v>71</v>
      </c>
      <c r="D26" s="85">
        <v>40305</v>
      </c>
      <c r="F26" s="18" t="s">
        <v>0</v>
      </c>
      <c r="G26" s="85">
        <v>9995</v>
      </c>
      <c r="I26" s="18" t="s">
        <v>3</v>
      </c>
      <c r="J26" s="19">
        <v>300</v>
      </c>
      <c r="L26" s="25" t="s">
        <v>6</v>
      </c>
      <c r="M26" s="85">
        <v>7305</v>
      </c>
    </row>
    <row r="27" spans="3:13" ht="12">
      <c r="C27" s="7" t="s">
        <v>76</v>
      </c>
      <c r="D27" s="86">
        <v>28880</v>
      </c>
      <c r="F27" s="7" t="s">
        <v>18</v>
      </c>
      <c r="G27" s="86">
        <v>8010</v>
      </c>
      <c r="I27" s="7" t="s">
        <v>0</v>
      </c>
      <c r="J27" s="20">
        <v>240</v>
      </c>
      <c r="L27" s="7" t="s">
        <v>88</v>
      </c>
      <c r="M27" s="86">
        <v>2520</v>
      </c>
    </row>
    <row r="28" spans="3:13" ht="12">
      <c r="C28" s="7" t="s">
        <v>87</v>
      </c>
      <c r="D28" s="86">
        <v>6730</v>
      </c>
      <c r="F28" s="7" t="s">
        <v>4</v>
      </c>
      <c r="G28" s="86">
        <v>7735</v>
      </c>
      <c r="I28" s="7" t="s">
        <v>7</v>
      </c>
      <c r="J28" s="20">
        <v>165</v>
      </c>
      <c r="L28" s="7" t="s">
        <v>94</v>
      </c>
      <c r="M28" s="86">
        <v>2445</v>
      </c>
    </row>
    <row r="29" spans="3:13" ht="12">
      <c r="C29" s="7" t="s">
        <v>95</v>
      </c>
      <c r="D29" s="86">
        <v>5840</v>
      </c>
      <c r="F29" s="7" t="s">
        <v>15</v>
      </c>
      <c r="G29" s="86">
        <v>6600</v>
      </c>
      <c r="I29" s="7" t="s">
        <v>14</v>
      </c>
      <c r="J29" s="20">
        <v>135</v>
      </c>
      <c r="L29" s="7" t="s">
        <v>55</v>
      </c>
      <c r="M29" s="86">
        <v>1775</v>
      </c>
    </row>
    <row r="30" spans="3:13" ht="12">
      <c r="C30" s="7" t="s">
        <v>88</v>
      </c>
      <c r="D30" s="86">
        <v>4715</v>
      </c>
      <c r="F30" s="7" t="s">
        <v>9</v>
      </c>
      <c r="G30" s="86">
        <v>5810</v>
      </c>
      <c r="I30" s="7" t="s">
        <v>16</v>
      </c>
      <c r="J30" s="20">
        <v>95</v>
      </c>
      <c r="L30" s="7" t="s">
        <v>18</v>
      </c>
      <c r="M30" s="86">
        <v>1545</v>
      </c>
    </row>
    <row r="31" spans="3:13" ht="12">
      <c r="C31" s="21" t="s">
        <v>20</v>
      </c>
      <c r="D31" s="87">
        <v>28705</v>
      </c>
      <c r="F31" s="21" t="s">
        <v>20</v>
      </c>
      <c r="G31" s="87">
        <v>81760</v>
      </c>
      <c r="I31" s="21" t="s">
        <v>20</v>
      </c>
      <c r="J31" s="23">
        <v>330</v>
      </c>
      <c r="L31" s="21" t="s">
        <v>20</v>
      </c>
      <c r="M31" s="87">
        <v>19415</v>
      </c>
    </row>
    <row r="32" spans="3:13" ht="8.15" customHeight="1">
      <c r="C32" s="24"/>
      <c r="D32" s="24"/>
      <c r="F32" s="24"/>
      <c r="G32" s="24"/>
      <c r="I32" s="24"/>
      <c r="J32" s="24"/>
      <c r="L32" s="24"/>
      <c r="M32" s="24"/>
    </row>
    <row r="33" spans="3:13" ht="12">
      <c r="C33" s="130" t="s">
        <v>32</v>
      </c>
      <c r="D33" s="130"/>
      <c r="E33" s="4"/>
      <c r="F33" s="130" t="s">
        <v>46</v>
      </c>
      <c r="G33" s="130"/>
      <c r="H33" s="4"/>
      <c r="I33" s="130" t="s">
        <v>44</v>
      </c>
      <c r="J33" s="130"/>
      <c r="K33" s="4"/>
      <c r="L33" s="130" t="s">
        <v>45</v>
      </c>
      <c r="M33" s="130"/>
    </row>
    <row r="34" spans="3:13" ht="12">
      <c r="C34" s="18" t="s">
        <v>14</v>
      </c>
      <c r="D34" s="85">
        <v>2550</v>
      </c>
      <c r="F34" s="18" t="s">
        <v>80</v>
      </c>
      <c r="G34" s="19">
        <v>35</v>
      </c>
      <c r="I34" s="18" t="s">
        <v>1</v>
      </c>
      <c r="J34" s="16">
        <v>275</v>
      </c>
      <c r="L34" s="18" t="s">
        <v>10</v>
      </c>
      <c r="M34" s="85">
        <v>565</v>
      </c>
    </row>
    <row r="35" spans="3:13" ht="12">
      <c r="C35" s="7" t="s">
        <v>4</v>
      </c>
      <c r="D35" s="86">
        <v>1490</v>
      </c>
      <c r="F35" s="7" t="s">
        <v>1</v>
      </c>
      <c r="G35" s="20">
        <v>25</v>
      </c>
      <c r="I35" s="7" t="s">
        <v>72</v>
      </c>
      <c r="J35" s="8">
        <v>205</v>
      </c>
      <c r="L35" s="7" t="s">
        <v>14</v>
      </c>
      <c r="M35" s="86">
        <v>375</v>
      </c>
    </row>
    <row r="36" spans="3:13" ht="12">
      <c r="C36" s="7" t="s">
        <v>68</v>
      </c>
      <c r="D36" s="86">
        <v>1425</v>
      </c>
      <c r="F36" s="7" t="s">
        <v>68</v>
      </c>
      <c r="G36" s="20">
        <v>15</v>
      </c>
      <c r="I36" s="7" t="s">
        <v>14</v>
      </c>
      <c r="J36" s="8">
        <v>15</v>
      </c>
      <c r="L36" s="7" t="s">
        <v>0</v>
      </c>
      <c r="M36" s="86">
        <v>170</v>
      </c>
    </row>
    <row r="37" spans="3:13" ht="12">
      <c r="C37" s="7" t="s">
        <v>9</v>
      </c>
      <c r="D37" s="86">
        <v>1215</v>
      </c>
      <c r="F37" s="7" t="s">
        <v>55</v>
      </c>
      <c r="G37" s="20">
        <v>10</v>
      </c>
      <c r="I37" s="7" t="s">
        <v>77</v>
      </c>
      <c r="J37" s="8">
        <v>15</v>
      </c>
      <c r="L37" s="7" t="s">
        <v>3</v>
      </c>
      <c r="M37" s="86">
        <v>130</v>
      </c>
    </row>
    <row r="38" spans="3:13" ht="12">
      <c r="C38" s="7" t="s">
        <v>89</v>
      </c>
      <c r="D38" s="86">
        <v>1175</v>
      </c>
      <c r="F38" s="7" t="s">
        <v>4</v>
      </c>
      <c r="G38" s="20">
        <v>10</v>
      </c>
      <c r="I38" s="7" t="s">
        <v>8</v>
      </c>
      <c r="J38" s="8">
        <v>15</v>
      </c>
      <c r="L38" s="7" t="s">
        <v>16</v>
      </c>
      <c r="M38" s="86">
        <v>75</v>
      </c>
    </row>
    <row r="39" spans="3:13" ht="12">
      <c r="C39" s="21" t="s">
        <v>20</v>
      </c>
      <c r="D39" s="87">
        <v>4840</v>
      </c>
      <c r="F39" s="21" t="s">
        <v>20</v>
      </c>
      <c r="G39" s="23">
        <v>80</v>
      </c>
      <c r="I39" s="21" t="s">
        <v>20</v>
      </c>
      <c r="J39" s="23">
        <v>95</v>
      </c>
      <c r="L39" s="21" t="s">
        <v>20</v>
      </c>
      <c r="M39" s="87">
        <v>885</v>
      </c>
    </row>
    <row r="40" spans="3:13" ht="8.15" customHeight="1">
      <c r="C40" s="24"/>
      <c r="D40" s="24"/>
      <c r="F40" s="24"/>
      <c r="G40" s="24"/>
      <c r="I40" s="24"/>
      <c r="J40" s="24"/>
      <c r="L40" s="24"/>
      <c r="M40" s="24"/>
    </row>
    <row r="41" spans="3:13" ht="12">
      <c r="C41" s="130" t="s">
        <v>40</v>
      </c>
      <c r="D41" s="130"/>
      <c r="E41" s="4"/>
      <c r="F41" s="130" t="s">
        <v>47</v>
      </c>
      <c r="G41" s="130"/>
      <c r="H41" s="4"/>
      <c r="I41" s="130" t="s">
        <v>48</v>
      </c>
      <c r="J41" s="130"/>
      <c r="K41" s="4"/>
      <c r="L41" s="130" t="s">
        <v>28</v>
      </c>
      <c r="M41" s="130"/>
    </row>
    <row r="42" spans="3:13" ht="12">
      <c r="C42" s="18" t="s">
        <v>0</v>
      </c>
      <c r="D42" s="19">
        <v>185</v>
      </c>
      <c r="F42" s="18" t="s">
        <v>19</v>
      </c>
      <c r="G42" s="85">
        <v>1045</v>
      </c>
      <c r="I42" s="18" t="s">
        <v>14</v>
      </c>
      <c r="J42" s="85">
        <v>3675</v>
      </c>
      <c r="L42" s="18" t="s">
        <v>14</v>
      </c>
      <c r="M42" s="85">
        <v>2660</v>
      </c>
    </row>
    <row r="43" spans="3:13" ht="12">
      <c r="C43" s="7" t="s">
        <v>3</v>
      </c>
      <c r="D43" s="20">
        <v>155</v>
      </c>
      <c r="F43" s="7" t="s">
        <v>14</v>
      </c>
      <c r="G43" s="86">
        <v>430</v>
      </c>
      <c r="I43" s="7" t="s">
        <v>5</v>
      </c>
      <c r="J43" s="86">
        <v>2105</v>
      </c>
      <c r="L43" s="7" t="s">
        <v>0</v>
      </c>
      <c r="M43" s="86">
        <v>2515</v>
      </c>
    </row>
    <row r="44" spans="3:13" ht="12">
      <c r="C44" s="7" t="s">
        <v>6</v>
      </c>
      <c r="D44" s="20">
        <v>25</v>
      </c>
      <c r="F44" s="7" t="s">
        <v>57</v>
      </c>
      <c r="G44" s="86">
        <v>255</v>
      </c>
      <c r="I44" s="7" t="s">
        <v>7</v>
      </c>
      <c r="J44" s="86">
        <v>1535</v>
      </c>
      <c r="L44" s="7" t="s">
        <v>7</v>
      </c>
      <c r="M44" s="86">
        <v>655</v>
      </c>
    </row>
    <row r="45" spans="3:19" ht="15.5">
      <c r="C45" s="7" t="s">
        <v>7</v>
      </c>
      <c r="D45" s="20">
        <v>20</v>
      </c>
      <c r="F45" s="7" t="s">
        <v>2</v>
      </c>
      <c r="G45" s="86">
        <v>225</v>
      </c>
      <c r="I45" s="7" t="s">
        <v>8</v>
      </c>
      <c r="J45" s="86">
        <v>1250</v>
      </c>
      <c r="L45" s="7" t="s">
        <v>2</v>
      </c>
      <c r="M45" s="86">
        <v>595</v>
      </c>
      <c r="S45" s="88"/>
    </row>
    <row r="46" spans="3:13" ht="12">
      <c r="C46" s="7" t="s">
        <v>14</v>
      </c>
      <c r="D46" s="20">
        <v>20</v>
      </c>
      <c r="F46" s="7" t="s">
        <v>5</v>
      </c>
      <c r="G46" s="86">
        <v>220</v>
      </c>
      <c r="I46" s="7" t="s">
        <v>16</v>
      </c>
      <c r="J46" s="86">
        <v>1210</v>
      </c>
      <c r="L46" s="7" t="s">
        <v>3</v>
      </c>
      <c r="M46" s="86">
        <v>590</v>
      </c>
    </row>
    <row r="47" spans="3:13" ht="12">
      <c r="C47" s="21" t="s">
        <v>20</v>
      </c>
      <c r="D47" s="23">
        <v>55</v>
      </c>
      <c r="F47" s="21" t="s">
        <v>20</v>
      </c>
      <c r="G47" s="87">
        <v>1830</v>
      </c>
      <c r="I47" s="21" t="s">
        <v>20</v>
      </c>
      <c r="J47" s="87">
        <v>12710</v>
      </c>
      <c r="L47" s="21" t="s">
        <v>20</v>
      </c>
      <c r="M47" s="87">
        <v>3755</v>
      </c>
    </row>
    <row r="48" spans="3:13" ht="8.15" customHeight="1">
      <c r="C48" s="24"/>
      <c r="D48" s="24"/>
      <c r="F48" s="24"/>
      <c r="G48" s="24"/>
      <c r="I48" s="24"/>
      <c r="J48" s="24"/>
      <c r="L48" s="24"/>
      <c r="M48" s="24"/>
    </row>
    <row r="49" spans="3:13" ht="12">
      <c r="C49" s="130" t="s">
        <v>50</v>
      </c>
      <c r="D49" s="130"/>
      <c r="E49" s="4"/>
      <c r="F49" s="130" t="s">
        <v>51</v>
      </c>
      <c r="G49" s="130"/>
      <c r="H49" s="4"/>
      <c r="I49" s="130" t="s">
        <v>52</v>
      </c>
      <c r="J49" s="130"/>
      <c r="K49" s="4"/>
      <c r="L49" s="130" t="s">
        <v>54</v>
      </c>
      <c r="M49" s="130"/>
    </row>
    <row r="50" spans="3:13" ht="12">
      <c r="C50" s="18" t="s">
        <v>1</v>
      </c>
      <c r="D50" s="85">
        <v>1770</v>
      </c>
      <c r="F50" s="18" t="s">
        <v>81</v>
      </c>
      <c r="G50" s="19">
        <v>305</v>
      </c>
      <c r="I50" s="18" t="s">
        <v>3</v>
      </c>
      <c r="J50" s="19">
        <v>620</v>
      </c>
      <c r="L50" s="18" t="s">
        <v>16</v>
      </c>
      <c r="M50" s="85">
        <v>1010</v>
      </c>
    </row>
    <row r="51" spans="3:13" ht="12">
      <c r="C51" s="7" t="s">
        <v>55</v>
      </c>
      <c r="D51" s="86">
        <v>215</v>
      </c>
      <c r="F51" s="7" t="s">
        <v>103</v>
      </c>
      <c r="G51" s="20">
        <v>175</v>
      </c>
      <c r="I51" s="7" t="s">
        <v>14</v>
      </c>
      <c r="J51" s="20">
        <v>450</v>
      </c>
      <c r="L51" s="7" t="s">
        <v>74</v>
      </c>
      <c r="M51" s="86">
        <v>720</v>
      </c>
    </row>
    <row r="52" spans="3:13" ht="12">
      <c r="C52" s="7" t="s">
        <v>8</v>
      </c>
      <c r="D52" s="86">
        <v>115</v>
      </c>
      <c r="F52" s="7" t="s">
        <v>104</v>
      </c>
      <c r="G52" s="20">
        <v>155</v>
      </c>
      <c r="I52" s="7" t="s">
        <v>0</v>
      </c>
      <c r="J52" s="20">
        <v>190</v>
      </c>
      <c r="L52" s="7" t="s">
        <v>6</v>
      </c>
      <c r="M52" s="86">
        <v>520</v>
      </c>
    </row>
    <row r="53" spans="3:13" ht="12">
      <c r="C53" s="7" t="s">
        <v>72</v>
      </c>
      <c r="D53" s="86">
        <v>80</v>
      </c>
      <c r="F53" s="7" t="s">
        <v>15</v>
      </c>
      <c r="G53" s="20">
        <v>120</v>
      </c>
      <c r="I53" s="7" t="s">
        <v>16</v>
      </c>
      <c r="J53" s="20">
        <v>130</v>
      </c>
      <c r="L53" s="7" t="s">
        <v>0</v>
      </c>
      <c r="M53" s="86">
        <v>415</v>
      </c>
    </row>
    <row r="54" spans="3:13" ht="12">
      <c r="C54" s="7" t="s">
        <v>0</v>
      </c>
      <c r="D54" s="86">
        <v>55</v>
      </c>
      <c r="F54" s="7" t="s">
        <v>71</v>
      </c>
      <c r="G54" s="20">
        <v>95</v>
      </c>
      <c r="I54" s="7" t="s">
        <v>2</v>
      </c>
      <c r="J54" s="20">
        <v>120</v>
      </c>
      <c r="L54" s="7" t="s">
        <v>9</v>
      </c>
      <c r="M54" s="86">
        <v>175</v>
      </c>
    </row>
    <row r="55" spans="3:13" ht="12">
      <c r="C55" s="21" t="s">
        <v>20</v>
      </c>
      <c r="D55" s="87">
        <v>525</v>
      </c>
      <c r="F55" s="21" t="s">
        <v>20</v>
      </c>
      <c r="G55" s="23">
        <v>885</v>
      </c>
      <c r="I55" s="21" t="s">
        <v>20</v>
      </c>
      <c r="J55" s="23">
        <v>940</v>
      </c>
      <c r="L55" s="21" t="s">
        <v>20</v>
      </c>
      <c r="M55" s="87">
        <v>770</v>
      </c>
    </row>
    <row r="56" spans="3:13" ht="8.15" customHeight="1">
      <c r="C56" s="24"/>
      <c r="D56" s="24"/>
      <c r="F56" s="24"/>
      <c r="G56" s="24"/>
      <c r="I56" s="24"/>
      <c r="J56" s="24"/>
      <c r="L56" s="24"/>
      <c r="M56" s="24"/>
    </row>
    <row r="57" spans="3:13" ht="12" customHeight="1">
      <c r="C57" s="130" t="s">
        <v>24</v>
      </c>
      <c r="D57" s="130"/>
      <c r="E57" s="4"/>
      <c r="F57" s="130" t="s">
        <v>38</v>
      </c>
      <c r="G57" s="130"/>
      <c r="H57" s="4"/>
      <c r="I57" s="130" t="s">
        <v>53</v>
      </c>
      <c r="J57" s="130"/>
      <c r="K57" s="120"/>
      <c r="L57" s="130" t="s">
        <v>56</v>
      </c>
      <c r="M57" s="132"/>
    </row>
    <row r="58" spans="3:13" ht="12">
      <c r="C58" s="18" t="s">
        <v>0</v>
      </c>
      <c r="D58" s="19">
        <v>85</v>
      </c>
      <c r="F58" s="18" t="s">
        <v>8</v>
      </c>
      <c r="G58" s="85">
        <v>360</v>
      </c>
      <c r="I58" s="18" t="s">
        <v>14</v>
      </c>
      <c r="J58" s="85">
        <v>5015</v>
      </c>
      <c r="K58" s="121"/>
      <c r="L58" s="18" t="s">
        <v>7</v>
      </c>
      <c r="M58" s="115">
        <v>5455</v>
      </c>
    </row>
    <row r="59" spans="3:13" ht="12">
      <c r="C59" s="7" t="s">
        <v>7</v>
      </c>
      <c r="D59" s="20">
        <v>45</v>
      </c>
      <c r="F59" s="7" t="s">
        <v>1</v>
      </c>
      <c r="G59" s="86">
        <v>285</v>
      </c>
      <c r="I59" s="7" t="s">
        <v>138</v>
      </c>
      <c r="J59" s="86">
        <v>1165</v>
      </c>
      <c r="K59" s="122"/>
      <c r="L59" s="7" t="s">
        <v>18</v>
      </c>
      <c r="M59" s="116">
        <v>3940</v>
      </c>
    </row>
    <row r="60" spans="3:13" ht="12">
      <c r="C60" s="7" t="s">
        <v>75</v>
      </c>
      <c r="D60" s="20">
        <v>15</v>
      </c>
      <c r="F60" s="7" t="s">
        <v>3</v>
      </c>
      <c r="G60" s="86">
        <v>270</v>
      </c>
      <c r="I60" s="7" t="s">
        <v>10</v>
      </c>
      <c r="J60" s="86">
        <v>1155</v>
      </c>
      <c r="K60" s="122"/>
      <c r="L60" s="7" t="s">
        <v>3</v>
      </c>
      <c r="M60" s="116">
        <v>3895</v>
      </c>
    </row>
    <row r="61" spans="3:13" ht="12">
      <c r="C61" s="7" t="s">
        <v>9</v>
      </c>
      <c r="D61" s="20">
        <v>15</v>
      </c>
      <c r="F61" s="7" t="s">
        <v>2</v>
      </c>
      <c r="G61" s="86">
        <v>140</v>
      </c>
      <c r="I61" s="7" t="s">
        <v>7</v>
      </c>
      <c r="J61" s="86">
        <v>985</v>
      </c>
      <c r="K61" s="122"/>
      <c r="L61" s="7" t="s">
        <v>6</v>
      </c>
      <c r="M61" s="116">
        <v>2565</v>
      </c>
    </row>
    <row r="62" spans="3:13" ht="12">
      <c r="C62" s="7" t="s">
        <v>55</v>
      </c>
      <c r="D62" s="20">
        <v>5</v>
      </c>
      <c r="F62" s="7" t="s">
        <v>0</v>
      </c>
      <c r="G62" s="86">
        <v>125</v>
      </c>
      <c r="I62" s="7" t="s">
        <v>84</v>
      </c>
      <c r="J62" s="86">
        <v>965</v>
      </c>
      <c r="K62" s="122"/>
      <c r="L62" s="7" t="s">
        <v>0</v>
      </c>
      <c r="M62" s="116">
        <v>2130</v>
      </c>
    </row>
    <row r="63" spans="3:13" ht="12">
      <c r="C63" s="21" t="s">
        <v>20</v>
      </c>
      <c r="D63" s="23">
        <v>50</v>
      </c>
      <c r="F63" s="21" t="s">
        <v>20</v>
      </c>
      <c r="G63" s="87">
        <v>1260</v>
      </c>
      <c r="I63" s="21" t="s">
        <v>20</v>
      </c>
      <c r="J63" s="87">
        <v>13845</v>
      </c>
      <c r="K63" s="122"/>
      <c r="L63" s="21" t="s">
        <v>20</v>
      </c>
      <c r="M63" s="117">
        <v>26270</v>
      </c>
    </row>
    <row r="64" spans="3:13" ht="8.15" customHeight="1">
      <c r="C64" s="24"/>
      <c r="D64" s="24"/>
      <c r="F64" s="24"/>
      <c r="G64" s="24"/>
      <c r="I64" s="24"/>
      <c r="J64" s="24"/>
      <c r="L64" s="24"/>
      <c r="M64" s="24"/>
    </row>
    <row r="65" spans="2:13" ht="12">
      <c r="B65" s="123"/>
      <c r="C65" s="130" t="s">
        <v>58</v>
      </c>
      <c r="D65" s="130"/>
      <c r="E65" s="4"/>
      <c r="F65" s="130" t="s">
        <v>43</v>
      </c>
      <c r="G65" s="130"/>
      <c r="H65" s="4"/>
      <c r="I65" s="130" t="s">
        <v>49</v>
      </c>
      <c r="J65" s="130"/>
      <c r="K65" s="4"/>
      <c r="L65" s="130" t="s">
        <v>31</v>
      </c>
      <c r="M65" s="130"/>
    </row>
    <row r="66" spans="2:13" ht="12">
      <c r="B66" s="123"/>
      <c r="C66" s="18" t="s">
        <v>71</v>
      </c>
      <c r="D66" s="19">
        <v>180</v>
      </c>
      <c r="F66" s="25" t="s">
        <v>143</v>
      </c>
      <c r="G66" s="16">
        <v>10</v>
      </c>
      <c r="I66" s="18" t="s">
        <v>14</v>
      </c>
      <c r="J66" s="19">
        <v>535</v>
      </c>
      <c r="L66" s="18" t="s">
        <v>10</v>
      </c>
      <c r="M66" s="85">
        <v>2500</v>
      </c>
    </row>
    <row r="67" spans="2:13" ht="12">
      <c r="B67" s="123"/>
      <c r="C67" s="7" t="s">
        <v>3</v>
      </c>
      <c r="D67" s="20">
        <v>135</v>
      </c>
      <c r="F67" s="60" t="s">
        <v>4</v>
      </c>
      <c r="G67" s="8">
        <v>5</v>
      </c>
      <c r="I67" s="7" t="s">
        <v>8</v>
      </c>
      <c r="J67" s="20">
        <v>360</v>
      </c>
      <c r="L67" s="7" t="s">
        <v>0</v>
      </c>
      <c r="M67" s="86">
        <v>1350</v>
      </c>
    </row>
    <row r="68" spans="2:13" ht="12">
      <c r="B68" s="123"/>
      <c r="C68" s="7" t="s">
        <v>5</v>
      </c>
      <c r="D68" s="20">
        <v>50</v>
      </c>
      <c r="F68" s="60" t="s">
        <v>0</v>
      </c>
      <c r="G68" s="8">
        <v>5</v>
      </c>
      <c r="I68" s="7" t="s">
        <v>10</v>
      </c>
      <c r="J68" s="20">
        <v>180</v>
      </c>
      <c r="L68" s="7" t="s">
        <v>8</v>
      </c>
      <c r="M68" s="86">
        <v>1225</v>
      </c>
    </row>
    <row r="69" spans="2:13" ht="12">
      <c r="B69" s="123"/>
      <c r="C69" s="7" t="s">
        <v>18</v>
      </c>
      <c r="D69" s="20">
        <v>45</v>
      </c>
      <c r="F69" s="60" t="s">
        <v>96</v>
      </c>
      <c r="G69" s="8">
        <v>5</v>
      </c>
      <c r="I69" s="7" t="s">
        <v>138</v>
      </c>
      <c r="J69" s="20">
        <v>125</v>
      </c>
      <c r="L69" s="7" t="s">
        <v>14</v>
      </c>
      <c r="M69" s="86">
        <v>945</v>
      </c>
    </row>
    <row r="70" spans="2:13" ht="12">
      <c r="B70" s="123"/>
      <c r="C70" s="7" t="s">
        <v>0</v>
      </c>
      <c r="D70" s="20">
        <v>45</v>
      </c>
      <c r="F70" s="60" t="s">
        <v>55</v>
      </c>
      <c r="G70" s="8">
        <v>5</v>
      </c>
      <c r="I70" s="7" t="s">
        <v>0</v>
      </c>
      <c r="J70" s="20">
        <v>95</v>
      </c>
      <c r="L70" s="7" t="s">
        <v>16</v>
      </c>
      <c r="M70" s="86">
        <v>780</v>
      </c>
    </row>
    <row r="71" spans="2:13" ht="12">
      <c r="B71" s="123"/>
      <c r="C71" s="21" t="s">
        <v>20</v>
      </c>
      <c r="D71" s="23">
        <v>355</v>
      </c>
      <c r="F71" s="61" t="s">
        <v>20</v>
      </c>
      <c r="G71" s="22">
        <v>20</v>
      </c>
      <c r="I71" s="21" t="s">
        <v>20</v>
      </c>
      <c r="J71" s="23">
        <v>870</v>
      </c>
      <c r="L71" s="21" t="s">
        <v>20</v>
      </c>
      <c r="M71" s="87">
        <v>5745</v>
      </c>
    </row>
    <row r="72" ht="12" customHeight="1">
      <c r="K72" s="49"/>
    </row>
    <row r="73" spans="3:6" ht="15" customHeight="1">
      <c r="C73" s="124" t="s">
        <v>139</v>
      </c>
      <c r="D73" s="24"/>
      <c r="F73" s="24"/>
    </row>
    <row r="74" spans="3:7" ht="12" customHeight="1">
      <c r="C74" s="15" t="s">
        <v>142</v>
      </c>
      <c r="D74" s="24"/>
      <c r="F74" s="24"/>
      <c r="G74" s="24"/>
    </row>
    <row r="75" spans="1:11" ht="15" customHeight="1">
      <c r="A75" s="73"/>
      <c r="C75" s="127" t="s">
        <v>144</v>
      </c>
      <c r="E75" s="49"/>
      <c r="H75" s="49"/>
      <c r="K75" s="49"/>
    </row>
    <row r="76" ht="12" customHeight="1">
      <c r="A76" s="73"/>
    </row>
    <row r="77" ht="12" customHeight="1">
      <c r="A77" s="3" t="s">
        <v>60</v>
      </c>
    </row>
    <row r="78" ht="12" customHeight="1">
      <c r="A78" s="6" t="s">
        <v>105</v>
      </c>
    </row>
    <row r="79" ht="12" customHeight="1"/>
    <row r="80" ht="12" customHeight="1"/>
    <row r="81" ht="12" customHeight="1"/>
    <row r="82" ht="12" customHeight="1"/>
    <row r="83" ht="12" customHeight="1"/>
  </sheetData>
  <mergeCells count="32">
    <mergeCell ref="L65:M65"/>
    <mergeCell ref="L57:M57"/>
    <mergeCell ref="F9:G9"/>
    <mergeCell ref="I9:J9"/>
    <mergeCell ref="I41:J41"/>
    <mergeCell ref="L41:M41"/>
    <mergeCell ref="F49:G49"/>
    <mergeCell ref="L9:M9"/>
    <mergeCell ref="L17:M17"/>
    <mergeCell ref="I17:J17"/>
    <mergeCell ref="F25:G25"/>
    <mergeCell ref="I33:J33"/>
    <mergeCell ref="F33:G33"/>
    <mergeCell ref="F41:G41"/>
    <mergeCell ref="L25:M25"/>
    <mergeCell ref="L33:M33"/>
    <mergeCell ref="L49:M49"/>
    <mergeCell ref="C9:D9"/>
    <mergeCell ref="F65:G65"/>
    <mergeCell ref="I57:J57"/>
    <mergeCell ref="F57:G57"/>
    <mergeCell ref="C49:D49"/>
    <mergeCell ref="I49:J49"/>
    <mergeCell ref="C57:D57"/>
    <mergeCell ref="C33:D33"/>
    <mergeCell ref="C41:D41"/>
    <mergeCell ref="C25:D25"/>
    <mergeCell ref="C17:D17"/>
    <mergeCell ref="I25:J25"/>
    <mergeCell ref="F17:G17"/>
    <mergeCell ref="C65:D65"/>
    <mergeCell ref="I65:J65"/>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5"/>
  <sheetViews>
    <sheetView showGridLines="0" workbookViewId="0" topLeftCell="A1"/>
  </sheetViews>
  <sheetFormatPr defaultColWidth="9.140625" defaultRowHeight="12"/>
  <cols>
    <col min="1" max="2" width="9.28125" style="26" customWidth="1"/>
    <col min="3" max="3" width="17.28125" style="26" customWidth="1"/>
    <col min="4" max="9" width="9.140625" style="26" customWidth="1"/>
    <col min="10" max="10" width="12.8515625" style="26" customWidth="1"/>
    <col min="11" max="11" width="38.8515625" style="26" customWidth="1"/>
    <col min="12" max="12" width="9.421875" style="26" bestFit="1" customWidth="1"/>
    <col min="13" max="16384" width="9.140625" style="26" customWidth="1"/>
  </cols>
  <sheetData>
    <row r="1" spans="7:10" ht="12">
      <c r="G1" s="27"/>
      <c r="H1" s="27"/>
      <c r="I1" s="27"/>
      <c r="J1" s="27"/>
    </row>
    <row r="2" spans="1:10" s="29" customFormat="1" ht="12">
      <c r="A2" s="28"/>
      <c r="G2" s="27"/>
      <c r="H2" s="27"/>
      <c r="I2" s="27"/>
      <c r="J2" s="27"/>
    </row>
    <row r="3" spans="3:10" s="29" customFormat="1" ht="12">
      <c r="C3" s="2" t="s">
        <v>11</v>
      </c>
      <c r="F3" s="30"/>
      <c r="G3" s="30"/>
      <c r="H3" s="30"/>
      <c r="I3" s="30"/>
      <c r="J3" s="30"/>
    </row>
    <row r="4" spans="3:10" s="29" customFormat="1" ht="12">
      <c r="C4" s="2" t="s">
        <v>12</v>
      </c>
      <c r="G4" s="27"/>
      <c r="H4" s="27"/>
      <c r="I4" s="27"/>
      <c r="J4" s="27"/>
    </row>
    <row r="5" s="29" customFormat="1" ht="12"/>
    <row r="6" spans="1:31" s="29" customFormat="1" ht="12">
      <c r="A6" s="68"/>
      <c r="B6" s="68"/>
      <c r="C6" s="69" t="s">
        <v>131</v>
      </c>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row>
    <row r="7" spans="3:34" s="29" customFormat="1" ht="12">
      <c r="C7" s="50" t="s">
        <v>21</v>
      </c>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row>
    <row r="8" s="29" customFormat="1" ht="12"/>
    <row r="9" spans="4:23" ht="24">
      <c r="D9" s="39" t="s">
        <v>63</v>
      </c>
      <c r="E9" s="39" t="s">
        <v>64</v>
      </c>
      <c r="F9" s="39" t="s">
        <v>65</v>
      </c>
      <c r="G9" s="39" t="s">
        <v>66</v>
      </c>
      <c r="H9" s="39" t="s">
        <v>23</v>
      </c>
      <c r="I9" s="39" t="s">
        <v>70</v>
      </c>
      <c r="J9" s="33"/>
      <c r="L9" s="39"/>
      <c r="M9" s="39"/>
      <c r="N9" s="39"/>
      <c r="O9" s="39"/>
      <c r="P9" s="39"/>
      <c r="Q9" s="39"/>
      <c r="R9" s="39"/>
      <c r="S9" s="39"/>
      <c r="T9" s="39"/>
      <c r="U9" s="39"/>
      <c r="V9" s="39"/>
      <c r="W9" s="39"/>
    </row>
    <row r="10" spans="1:23" ht="12" customHeight="1">
      <c r="A10" s="50"/>
      <c r="C10" s="50" t="s">
        <v>106</v>
      </c>
      <c r="D10" s="51">
        <v>24.8</v>
      </c>
      <c r="E10" s="51">
        <v>5.5</v>
      </c>
      <c r="F10" s="51">
        <v>47</v>
      </c>
      <c r="G10" s="51">
        <v>21.9</v>
      </c>
      <c r="H10" s="51">
        <v>0.8</v>
      </c>
      <c r="I10" s="51">
        <v>0</v>
      </c>
      <c r="J10" s="51"/>
      <c r="K10" s="93"/>
      <c r="R10" s="48"/>
      <c r="S10" s="48"/>
      <c r="T10" s="48"/>
      <c r="U10" s="48"/>
      <c r="V10" s="48"/>
      <c r="W10" s="48"/>
    </row>
    <row r="11" spans="1:23" ht="12" customHeight="1">
      <c r="A11" s="50"/>
      <c r="C11" s="50"/>
      <c r="D11" s="51"/>
      <c r="E11" s="51"/>
      <c r="F11" s="51"/>
      <c r="G11" s="51"/>
      <c r="H11" s="51"/>
      <c r="I11" s="51"/>
      <c r="J11" s="51"/>
      <c r="K11" s="93"/>
      <c r="R11" s="48"/>
      <c r="S11" s="48"/>
      <c r="T11" s="48"/>
      <c r="U11" s="48"/>
      <c r="V11" s="48"/>
      <c r="W11" s="48"/>
    </row>
    <row r="12" spans="1:23" ht="12" customHeight="1">
      <c r="A12" s="50"/>
      <c r="B12" s="48"/>
      <c r="C12" s="50" t="s">
        <v>29</v>
      </c>
      <c r="D12" s="51">
        <v>20.8</v>
      </c>
      <c r="E12" s="51">
        <v>10.3</v>
      </c>
      <c r="F12" s="51">
        <v>47.2</v>
      </c>
      <c r="G12" s="51">
        <v>21</v>
      </c>
      <c r="H12" s="51">
        <v>0.8</v>
      </c>
      <c r="I12" s="51">
        <v>0</v>
      </c>
      <c r="J12" s="51"/>
      <c r="K12" s="93"/>
      <c r="R12" s="48"/>
      <c r="S12" s="48"/>
      <c r="T12" s="48"/>
      <c r="U12" s="48"/>
      <c r="V12" s="48"/>
      <c r="W12" s="48"/>
    </row>
    <row r="13" spans="1:23" ht="12" customHeight="1">
      <c r="A13" s="50"/>
      <c r="B13" s="48"/>
      <c r="C13" s="50" t="s">
        <v>30</v>
      </c>
      <c r="D13" s="51">
        <v>8.4</v>
      </c>
      <c r="E13" s="51">
        <v>25.7</v>
      </c>
      <c r="F13" s="51">
        <v>55.9</v>
      </c>
      <c r="G13" s="51">
        <v>9.4</v>
      </c>
      <c r="H13" s="51">
        <v>0.5</v>
      </c>
      <c r="I13" s="51">
        <v>0</v>
      </c>
      <c r="J13" s="51"/>
      <c r="K13" s="93"/>
      <c r="R13" s="48"/>
      <c r="S13" s="48"/>
      <c r="T13" s="48"/>
      <c r="U13" s="48"/>
      <c r="V13" s="48"/>
      <c r="W13" s="48"/>
    </row>
    <row r="14" spans="1:23" ht="12" customHeight="1">
      <c r="A14" s="50"/>
      <c r="B14" s="48"/>
      <c r="C14" s="79" t="s">
        <v>85</v>
      </c>
      <c r="D14" s="51">
        <v>13.7</v>
      </c>
      <c r="E14" s="51">
        <v>2.7</v>
      </c>
      <c r="F14" s="51">
        <v>42.8</v>
      </c>
      <c r="G14" s="51">
        <v>39.3</v>
      </c>
      <c r="H14" s="51">
        <v>1.5</v>
      </c>
      <c r="I14" s="51">
        <v>0</v>
      </c>
      <c r="J14" s="51"/>
      <c r="K14" s="93"/>
      <c r="R14" s="48"/>
      <c r="S14" s="48"/>
      <c r="T14" s="48"/>
      <c r="U14" s="48"/>
      <c r="V14" s="48"/>
      <c r="W14" s="48"/>
    </row>
    <row r="15" spans="1:23" ht="12" customHeight="1">
      <c r="A15" s="50"/>
      <c r="B15" s="48"/>
      <c r="C15" s="50" t="s">
        <v>34</v>
      </c>
      <c r="D15" s="51">
        <v>27.6</v>
      </c>
      <c r="E15" s="51">
        <v>10.6</v>
      </c>
      <c r="F15" s="51">
        <v>41.4</v>
      </c>
      <c r="G15" s="51">
        <v>19.1</v>
      </c>
      <c r="H15" s="51">
        <v>1.2</v>
      </c>
      <c r="I15" s="51">
        <v>0.1</v>
      </c>
      <c r="J15" s="51"/>
      <c r="K15" s="93"/>
      <c r="R15" s="48"/>
      <c r="S15" s="48"/>
      <c r="T15" s="48"/>
      <c r="U15" s="48"/>
      <c r="V15" s="48"/>
      <c r="W15" s="48"/>
    </row>
    <row r="16" spans="1:23" ht="12" customHeight="1">
      <c r="A16" s="50"/>
      <c r="B16" s="48"/>
      <c r="C16" s="50" t="s">
        <v>33</v>
      </c>
      <c r="D16" s="51">
        <v>44</v>
      </c>
      <c r="E16" s="51">
        <v>6.1</v>
      </c>
      <c r="F16" s="51">
        <v>32.3</v>
      </c>
      <c r="G16" s="51">
        <v>17</v>
      </c>
      <c r="H16" s="51">
        <v>0.6</v>
      </c>
      <c r="I16" s="51">
        <v>0</v>
      </c>
      <c r="J16" s="51"/>
      <c r="K16" s="93"/>
      <c r="R16" s="48"/>
      <c r="S16" s="48"/>
      <c r="T16" s="48"/>
      <c r="U16" s="48"/>
      <c r="V16" s="48"/>
      <c r="W16" s="48"/>
    </row>
    <row r="17" spans="1:23" ht="12" customHeight="1">
      <c r="A17" s="50"/>
      <c r="B17" s="48"/>
      <c r="C17" s="50" t="s">
        <v>35</v>
      </c>
      <c r="D17" s="51">
        <v>30.7</v>
      </c>
      <c r="E17" s="51">
        <v>4</v>
      </c>
      <c r="F17" s="51">
        <v>32.7</v>
      </c>
      <c r="G17" s="51">
        <v>31.7</v>
      </c>
      <c r="H17" s="51">
        <v>1</v>
      </c>
      <c r="I17" s="51">
        <v>0</v>
      </c>
      <c r="J17" s="51"/>
      <c r="K17" s="93"/>
      <c r="R17" s="48"/>
      <c r="S17" s="48"/>
      <c r="T17" s="48"/>
      <c r="U17" s="48"/>
      <c r="V17" s="48"/>
      <c r="W17" s="48"/>
    </row>
    <row r="18" spans="1:23" ht="12" customHeight="1">
      <c r="A18" s="50"/>
      <c r="B18" s="48"/>
      <c r="C18" s="50" t="s">
        <v>41</v>
      </c>
      <c r="D18" s="51">
        <v>18.9</v>
      </c>
      <c r="E18" s="51">
        <v>4</v>
      </c>
      <c r="F18" s="51">
        <v>49.9</v>
      </c>
      <c r="G18" s="51">
        <v>26.7</v>
      </c>
      <c r="H18" s="51">
        <v>0.5</v>
      </c>
      <c r="I18" s="51">
        <v>0</v>
      </c>
      <c r="J18" s="51"/>
      <c r="K18" s="93"/>
      <c r="R18" s="48"/>
      <c r="S18" s="48"/>
      <c r="T18" s="48"/>
      <c r="U18" s="48"/>
      <c r="V18" s="48"/>
      <c r="W18" s="48"/>
    </row>
    <row r="19" spans="1:23" ht="12" customHeight="1">
      <c r="A19" s="50"/>
      <c r="B19" s="48"/>
      <c r="C19" s="50" t="s">
        <v>36</v>
      </c>
      <c r="D19" s="51">
        <v>24.4</v>
      </c>
      <c r="E19" s="51">
        <v>9.2</v>
      </c>
      <c r="F19" s="51">
        <v>49.5</v>
      </c>
      <c r="G19" s="51">
        <v>16.4</v>
      </c>
      <c r="H19" s="51">
        <v>0.5</v>
      </c>
      <c r="I19" s="51">
        <v>0</v>
      </c>
      <c r="J19" s="51"/>
      <c r="K19" s="93"/>
      <c r="R19" s="48"/>
      <c r="S19" s="48"/>
      <c r="T19" s="48"/>
      <c r="U19" s="48"/>
      <c r="V19" s="48"/>
      <c r="W19" s="48"/>
    </row>
    <row r="20" spans="1:23" ht="12" customHeight="1">
      <c r="A20" s="50"/>
      <c r="B20" s="48"/>
      <c r="C20" s="50" t="s">
        <v>37</v>
      </c>
      <c r="D20" s="51">
        <v>15.6</v>
      </c>
      <c r="E20" s="51">
        <v>3.3</v>
      </c>
      <c r="F20" s="51">
        <v>50.2</v>
      </c>
      <c r="G20" s="51">
        <v>29.6</v>
      </c>
      <c r="H20" s="51">
        <v>1.4</v>
      </c>
      <c r="I20" s="51">
        <v>0</v>
      </c>
      <c r="J20" s="51"/>
      <c r="K20" s="93"/>
      <c r="R20" s="48"/>
      <c r="S20" s="48"/>
      <c r="T20" s="48"/>
      <c r="U20" s="48"/>
      <c r="V20" s="48"/>
      <c r="W20" s="48"/>
    </row>
    <row r="21" spans="1:23" ht="12" customHeight="1">
      <c r="A21" s="50"/>
      <c r="B21" s="48"/>
      <c r="C21" s="50" t="s">
        <v>39</v>
      </c>
      <c r="D21" s="51">
        <v>18.8</v>
      </c>
      <c r="E21" s="51">
        <v>3</v>
      </c>
      <c r="F21" s="51">
        <v>53.7</v>
      </c>
      <c r="G21" s="51">
        <v>23.6</v>
      </c>
      <c r="H21" s="51">
        <v>0.9</v>
      </c>
      <c r="I21" s="51">
        <v>0</v>
      </c>
      <c r="J21" s="51"/>
      <c r="K21" s="93"/>
      <c r="R21" s="48"/>
      <c r="S21" s="48"/>
      <c r="T21" s="48"/>
      <c r="U21" s="48"/>
      <c r="V21" s="48"/>
      <c r="W21" s="48"/>
    </row>
    <row r="22" spans="1:23" ht="12" customHeight="1">
      <c r="A22" s="50"/>
      <c r="B22" s="48"/>
      <c r="C22" s="50" t="s">
        <v>61</v>
      </c>
      <c r="D22" s="51">
        <v>33.3</v>
      </c>
      <c r="E22" s="51">
        <v>6.7</v>
      </c>
      <c r="F22" s="51">
        <v>44.2</v>
      </c>
      <c r="G22" s="51">
        <v>15.6</v>
      </c>
      <c r="H22" s="51">
        <v>0.2</v>
      </c>
      <c r="I22" s="51">
        <v>0</v>
      </c>
      <c r="J22" s="51"/>
      <c r="K22" s="93"/>
      <c r="R22" s="48"/>
      <c r="S22" s="48"/>
      <c r="T22" s="48"/>
      <c r="U22" s="48"/>
      <c r="V22" s="48"/>
      <c r="W22" s="48"/>
    </row>
    <row r="23" spans="1:23" ht="12" customHeight="1">
      <c r="A23" s="50"/>
      <c r="B23" s="48"/>
      <c r="C23" s="50" t="s">
        <v>42</v>
      </c>
      <c r="D23" s="51">
        <v>9</v>
      </c>
      <c r="E23" s="51">
        <v>3.2</v>
      </c>
      <c r="F23" s="51">
        <v>61.3</v>
      </c>
      <c r="G23" s="51">
        <v>26</v>
      </c>
      <c r="H23" s="51">
        <v>0.4</v>
      </c>
      <c r="I23" s="51">
        <v>0</v>
      </c>
      <c r="J23" s="51"/>
      <c r="K23" s="93"/>
      <c r="R23" s="48"/>
      <c r="S23" s="48"/>
      <c r="T23" s="48"/>
      <c r="U23" s="48"/>
      <c r="V23" s="48"/>
      <c r="W23" s="48"/>
    </row>
    <row r="24" spans="1:23" ht="12" customHeight="1">
      <c r="A24" s="50"/>
      <c r="B24" s="48"/>
      <c r="C24" s="50" t="s">
        <v>32</v>
      </c>
      <c r="D24" s="51">
        <v>5.7</v>
      </c>
      <c r="E24" s="51">
        <v>3.5</v>
      </c>
      <c r="F24" s="51">
        <v>67.6</v>
      </c>
      <c r="G24" s="51">
        <v>23.1</v>
      </c>
      <c r="H24" s="51">
        <v>0.1</v>
      </c>
      <c r="I24" s="51">
        <v>0.1</v>
      </c>
      <c r="J24" s="51"/>
      <c r="K24" s="93"/>
      <c r="R24" s="48"/>
      <c r="S24" s="48"/>
      <c r="T24" s="48"/>
      <c r="U24" s="48"/>
      <c r="V24" s="48"/>
      <c r="W24" s="48"/>
    </row>
    <row r="25" spans="1:23" ht="12" customHeight="1">
      <c r="A25" s="50"/>
      <c r="B25" s="48"/>
      <c r="C25" s="50" t="s">
        <v>46</v>
      </c>
      <c r="D25" s="51">
        <v>18.5</v>
      </c>
      <c r="E25" s="51">
        <v>3.4</v>
      </c>
      <c r="F25" s="51">
        <v>47.2</v>
      </c>
      <c r="G25" s="51">
        <v>30.9</v>
      </c>
      <c r="H25" s="51">
        <v>0</v>
      </c>
      <c r="I25" s="51">
        <v>0</v>
      </c>
      <c r="J25" s="51"/>
      <c r="K25" s="93"/>
      <c r="R25" s="48"/>
      <c r="S25" s="48"/>
      <c r="T25" s="48"/>
      <c r="U25" s="48"/>
      <c r="V25" s="48"/>
      <c r="W25" s="48"/>
    </row>
    <row r="26" spans="1:23" ht="12" customHeight="1">
      <c r="A26" s="50"/>
      <c r="B26" s="48"/>
      <c r="C26" s="50" t="s">
        <v>44</v>
      </c>
      <c r="D26" s="51">
        <v>43.8</v>
      </c>
      <c r="E26" s="51">
        <v>4.8</v>
      </c>
      <c r="F26" s="51">
        <v>29.1</v>
      </c>
      <c r="G26" s="51">
        <v>22.2</v>
      </c>
      <c r="H26" s="51">
        <v>0.2</v>
      </c>
      <c r="I26" s="51">
        <v>0</v>
      </c>
      <c r="J26" s="51"/>
      <c r="K26" s="93"/>
      <c r="R26" s="48"/>
      <c r="S26" s="48"/>
      <c r="T26" s="48"/>
      <c r="U26" s="48"/>
      <c r="V26" s="48"/>
      <c r="W26" s="48"/>
    </row>
    <row r="27" spans="1:23" ht="12" customHeight="1">
      <c r="A27" s="50"/>
      <c r="B27" s="48"/>
      <c r="C27" s="50" t="s">
        <v>45</v>
      </c>
      <c r="D27" s="51">
        <v>30</v>
      </c>
      <c r="E27" s="51">
        <v>4.6</v>
      </c>
      <c r="F27" s="51">
        <v>45.2</v>
      </c>
      <c r="G27" s="51">
        <v>19.9</v>
      </c>
      <c r="H27" s="51">
        <v>0.3</v>
      </c>
      <c r="I27" s="51">
        <v>0</v>
      </c>
      <c r="J27" s="51"/>
      <c r="K27" s="93"/>
      <c r="R27" s="48"/>
      <c r="S27" s="48"/>
      <c r="T27" s="48"/>
      <c r="U27" s="48"/>
      <c r="V27" s="48"/>
      <c r="W27" s="48"/>
    </row>
    <row r="28" spans="1:23" ht="12" customHeight="1">
      <c r="A28" s="50"/>
      <c r="B28" s="48"/>
      <c r="C28" s="50" t="s">
        <v>40</v>
      </c>
      <c r="D28" s="51">
        <v>44.3</v>
      </c>
      <c r="E28" s="51">
        <v>7.1</v>
      </c>
      <c r="F28" s="51">
        <v>31</v>
      </c>
      <c r="G28" s="51">
        <v>17.1</v>
      </c>
      <c r="H28" s="51">
        <v>0.4</v>
      </c>
      <c r="I28" s="51">
        <v>0</v>
      </c>
      <c r="J28" s="51"/>
      <c r="K28" s="93"/>
      <c r="R28" s="48"/>
      <c r="S28" s="48"/>
      <c r="T28" s="48"/>
      <c r="U28" s="48"/>
      <c r="V28" s="48"/>
      <c r="W28" s="48"/>
    </row>
    <row r="29" spans="1:23" ht="12" customHeight="1">
      <c r="A29" s="50"/>
      <c r="B29" s="48"/>
      <c r="C29" s="50" t="s">
        <v>47</v>
      </c>
      <c r="D29" s="51">
        <v>9.7</v>
      </c>
      <c r="E29" s="51">
        <v>2.7</v>
      </c>
      <c r="F29" s="51">
        <v>78.2</v>
      </c>
      <c r="G29" s="51">
        <v>9.2</v>
      </c>
      <c r="H29" s="51">
        <v>0.2</v>
      </c>
      <c r="I29" s="51">
        <v>0</v>
      </c>
      <c r="J29" s="51"/>
      <c r="K29" s="93"/>
      <c r="R29" s="48"/>
      <c r="S29" s="48"/>
      <c r="T29" s="48"/>
      <c r="U29" s="48"/>
      <c r="V29" s="48"/>
      <c r="W29" s="48"/>
    </row>
    <row r="30" spans="1:23" ht="12" customHeight="1">
      <c r="A30" s="50"/>
      <c r="B30" s="48"/>
      <c r="C30" s="50" t="s">
        <v>48</v>
      </c>
      <c r="D30" s="51">
        <v>17</v>
      </c>
      <c r="E30" s="51">
        <v>6</v>
      </c>
      <c r="F30" s="51">
        <v>53.4</v>
      </c>
      <c r="G30" s="51">
        <v>22.9</v>
      </c>
      <c r="H30" s="51">
        <v>0.7</v>
      </c>
      <c r="I30" s="80">
        <v>0</v>
      </c>
      <c r="J30" s="51"/>
      <c r="K30" s="93"/>
      <c r="R30" s="48"/>
      <c r="S30" s="48"/>
      <c r="T30" s="48"/>
      <c r="U30" s="48"/>
      <c r="V30" s="48"/>
      <c r="W30" s="48"/>
    </row>
    <row r="31" spans="1:23" ht="12" customHeight="1">
      <c r="A31" s="50"/>
      <c r="B31" s="48"/>
      <c r="C31" s="50" t="s">
        <v>28</v>
      </c>
      <c r="D31" s="51">
        <v>43.3</v>
      </c>
      <c r="E31" s="51">
        <v>11.3</v>
      </c>
      <c r="F31" s="51">
        <v>32</v>
      </c>
      <c r="G31" s="51">
        <v>13</v>
      </c>
      <c r="H31" s="51">
        <v>0.4</v>
      </c>
      <c r="I31" s="51">
        <v>0</v>
      </c>
      <c r="J31" s="51"/>
      <c r="K31" s="93"/>
      <c r="R31" s="48"/>
      <c r="S31" s="48"/>
      <c r="T31" s="48"/>
      <c r="U31" s="48"/>
      <c r="V31" s="48"/>
      <c r="W31" s="48"/>
    </row>
    <row r="32" spans="1:23" ht="12" customHeight="1">
      <c r="A32" s="50"/>
      <c r="B32" s="48"/>
      <c r="C32" s="50" t="s">
        <v>50</v>
      </c>
      <c r="D32" s="51">
        <v>38.8</v>
      </c>
      <c r="E32" s="51">
        <v>4.7</v>
      </c>
      <c r="F32" s="51">
        <v>35.2</v>
      </c>
      <c r="G32" s="51">
        <v>20.4</v>
      </c>
      <c r="H32" s="51">
        <v>0.9</v>
      </c>
      <c r="I32" s="51">
        <v>0</v>
      </c>
      <c r="J32" s="51"/>
      <c r="K32" s="93"/>
      <c r="R32" s="48"/>
      <c r="S32" s="48"/>
      <c r="T32" s="48"/>
      <c r="U32" s="48"/>
      <c r="V32" s="48"/>
      <c r="W32" s="48"/>
    </row>
    <row r="33" spans="1:23" ht="12" customHeight="1">
      <c r="A33" s="50"/>
      <c r="B33" s="48"/>
      <c r="C33" s="50" t="s">
        <v>51</v>
      </c>
      <c r="D33" s="51">
        <v>13</v>
      </c>
      <c r="E33" s="51">
        <v>5.3</v>
      </c>
      <c r="F33" s="51">
        <v>58.1</v>
      </c>
      <c r="G33" s="51">
        <v>23</v>
      </c>
      <c r="H33" s="51">
        <v>0.6</v>
      </c>
      <c r="I33" s="51">
        <v>0</v>
      </c>
      <c r="J33" s="51"/>
      <c r="K33" s="93"/>
      <c r="R33" s="48"/>
      <c r="S33" s="48"/>
      <c r="T33" s="48"/>
      <c r="U33" s="48"/>
      <c r="V33" s="48"/>
      <c r="W33" s="48"/>
    </row>
    <row r="34" spans="1:23" ht="12" customHeight="1">
      <c r="A34" s="50"/>
      <c r="B34" s="48"/>
      <c r="C34" s="50" t="s">
        <v>52</v>
      </c>
      <c r="D34" s="51">
        <v>11.3</v>
      </c>
      <c r="E34" s="51">
        <v>9.8</v>
      </c>
      <c r="F34" s="51">
        <v>63.3</v>
      </c>
      <c r="G34" s="51">
        <v>15.3</v>
      </c>
      <c r="H34" s="51">
        <v>0.3</v>
      </c>
      <c r="I34" s="51">
        <v>0</v>
      </c>
      <c r="J34" s="51"/>
      <c r="K34" s="93"/>
      <c r="R34" s="48"/>
      <c r="S34" s="48"/>
      <c r="T34" s="48"/>
      <c r="U34" s="48"/>
      <c r="V34" s="48"/>
      <c r="W34" s="48"/>
    </row>
    <row r="35" spans="1:23" ht="12" customHeight="1">
      <c r="A35" s="50"/>
      <c r="B35" s="48"/>
      <c r="C35" s="50" t="s">
        <v>54</v>
      </c>
      <c r="D35" s="51">
        <v>4.1</v>
      </c>
      <c r="E35" s="51">
        <v>18.4</v>
      </c>
      <c r="F35" s="51">
        <v>66.7</v>
      </c>
      <c r="G35" s="51">
        <v>10.6</v>
      </c>
      <c r="H35" s="51">
        <v>0.2</v>
      </c>
      <c r="I35" s="51">
        <v>0</v>
      </c>
      <c r="J35" s="51"/>
      <c r="K35" s="93"/>
      <c r="R35" s="48"/>
      <c r="S35" s="48"/>
      <c r="T35" s="48"/>
      <c r="U35" s="48"/>
      <c r="V35" s="48"/>
      <c r="W35" s="48"/>
    </row>
    <row r="36" spans="1:23" ht="12" customHeight="1">
      <c r="A36" s="50"/>
      <c r="B36" s="48"/>
      <c r="C36" s="50" t="s">
        <v>24</v>
      </c>
      <c r="D36" s="51">
        <v>4.7</v>
      </c>
      <c r="E36" s="51">
        <v>14.5</v>
      </c>
      <c r="F36" s="51">
        <v>62.6</v>
      </c>
      <c r="G36" s="51">
        <v>18.2</v>
      </c>
      <c r="H36" s="51">
        <v>0</v>
      </c>
      <c r="I36" s="51">
        <v>0</v>
      </c>
      <c r="J36" s="51"/>
      <c r="K36" s="93"/>
      <c r="R36" s="48"/>
      <c r="S36" s="48"/>
      <c r="T36" s="48"/>
      <c r="U36" s="48"/>
      <c r="V36" s="48"/>
      <c r="W36" s="48"/>
    </row>
    <row r="37" spans="1:23" ht="12" customHeight="1">
      <c r="A37" s="50"/>
      <c r="B37" s="48"/>
      <c r="C37" s="50" t="s">
        <v>38</v>
      </c>
      <c r="D37" s="51">
        <v>30.4</v>
      </c>
      <c r="E37" s="51">
        <v>5.2</v>
      </c>
      <c r="F37" s="51">
        <v>38.6</v>
      </c>
      <c r="G37" s="51">
        <v>24.4</v>
      </c>
      <c r="H37" s="51">
        <v>0.7</v>
      </c>
      <c r="I37" s="51">
        <v>0.8</v>
      </c>
      <c r="J37" s="51"/>
      <c r="K37" s="93"/>
      <c r="R37" s="48"/>
      <c r="S37" s="48"/>
      <c r="T37" s="48"/>
      <c r="U37" s="48"/>
      <c r="V37" s="48"/>
      <c r="W37" s="48"/>
    </row>
    <row r="38" spans="1:23" ht="12" customHeight="1">
      <c r="A38" s="50"/>
      <c r="B38" s="48"/>
      <c r="C38" s="50" t="s">
        <v>53</v>
      </c>
      <c r="D38" s="51">
        <v>30.2</v>
      </c>
      <c r="E38" s="51">
        <v>6.8</v>
      </c>
      <c r="F38" s="51">
        <v>38.3</v>
      </c>
      <c r="G38" s="51">
        <v>23.2</v>
      </c>
      <c r="H38" s="51">
        <v>1.5</v>
      </c>
      <c r="I38" s="51">
        <v>0</v>
      </c>
      <c r="J38" s="51"/>
      <c r="K38" s="93"/>
      <c r="R38" s="48"/>
      <c r="S38" s="48"/>
      <c r="T38" s="48"/>
      <c r="U38" s="48"/>
      <c r="V38" s="48"/>
      <c r="W38" s="48"/>
    </row>
    <row r="39" spans="1:23" ht="12" customHeight="1">
      <c r="A39" s="50"/>
      <c r="B39" s="48"/>
      <c r="J39" s="51"/>
      <c r="K39" s="93"/>
      <c r="R39" s="48"/>
      <c r="S39" s="48"/>
      <c r="T39" s="48"/>
      <c r="U39" s="48"/>
      <c r="V39" s="48"/>
      <c r="W39" s="48"/>
    </row>
    <row r="40" spans="1:23" ht="12" customHeight="1">
      <c r="A40" s="50"/>
      <c r="B40" s="48"/>
      <c r="C40" s="50" t="s">
        <v>56</v>
      </c>
      <c r="D40" s="51">
        <v>12.7</v>
      </c>
      <c r="E40" s="51">
        <v>10.6</v>
      </c>
      <c r="F40" s="51">
        <v>48.2</v>
      </c>
      <c r="G40" s="51">
        <v>24.8</v>
      </c>
      <c r="H40" s="51">
        <v>1.1</v>
      </c>
      <c r="I40" s="51">
        <v>2.7</v>
      </c>
      <c r="J40" s="51"/>
      <c r="K40" s="93"/>
      <c r="R40" s="48"/>
      <c r="S40" s="48"/>
      <c r="T40" s="48"/>
      <c r="U40" s="48"/>
      <c r="V40" s="48"/>
      <c r="W40" s="48"/>
    </row>
    <row r="41" spans="1:23" ht="12" customHeight="1">
      <c r="A41" s="50"/>
      <c r="B41" s="48"/>
      <c r="C41" s="50"/>
      <c r="D41" s="51"/>
      <c r="E41" s="51"/>
      <c r="F41" s="51"/>
      <c r="G41" s="51"/>
      <c r="H41" s="51"/>
      <c r="I41" s="51"/>
      <c r="J41" s="51"/>
      <c r="K41" s="93"/>
      <c r="R41" s="48"/>
      <c r="S41" s="48"/>
      <c r="T41" s="48"/>
      <c r="U41" s="48"/>
      <c r="V41" s="48"/>
      <c r="W41" s="48"/>
    </row>
    <row r="42" spans="1:23" ht="12" customHeight="1">
      <c r="A42" s="50"/>
      <c r="B42" s="48"/>
      <c r="C42" s="50" t="s">
        <v>58</v>
      </c>
      <c r="D42" s="51">
        <v>20.6</v>
      </c>
      <c r="E42" s="80">
        <v>6.3</v>
      </c>
      <c r="F42" s="51">
        <v>42.8</v>
      </c>
      <c r="G42" s="51">
        <v>29.2</v>
      </c>
      <c r="H42" s="80">
        <v>1.1</v>
      </c>
      <c r="I42" s="80">
        <v>0</v>
      </c>
      <c r="J42" s="51"/>
      <c r="K42" s="93"/>
      <c r="R42" s="48"/>
      <c r="S42" s="48"/>
      <c r="T42" s="48"/>
      <c r="U42" s="48"/>
      <c r="V42" s="48"/>
      <c r="W42" s="48"/>
    </row>
    <row r="43" spans="1:23" ht="12" customHeight="1">
      <c r="A43" s="50"/>
      <c r="B43" s="48"/>
      <c r="C43" s="50" t="s">
        <v>43</v>
      </c>
      <c r="D43" s="51">
        <v>16.7</v>
      </c>
      <c r="E43" s="51">
        <v>4.8</v>
      </c>
      <c r="F43" s="51">
        <v>52.4</v>
      </c>
      <c r="G43" s="51">
        <v>26.2</v>
      </c>
      <c r="H43" s="51">
        <v>0</v>
      </c>
      <c r="I43" s="51">
        <v>0</v>
      </c>
      <c r="J43" s="51"/>
      <c r="K43" s="93"/>
      <c r="R43" s="48"/>
      <c r="S43" s="48"/>
      <c r="T43" s="48"/>
      <c r="U43" s="48"/>
      <c r="V43" s="48"/>
      <c r="W43" s="48"/>
    </row>
    <row r="44" spans="1:23" ht="12" customHeight="1">
      <c r="A44" s="50"/>
      <c r="B44" s="48"/>
      <c r="C44" s="50" t="s">
        <v>49</v>
      </c>
      <c r="D44" s="51">
        <v>19.8</v>
      </c>
      <c r="E44" s="51">
        <v>7.4</v>
      </c>
      <c r="F44" s="51">
        <v>46.2</v>
      </c>
      <c r="G44" s="51">
        <v>25.4</v>
      </c>
      <c r="H44" s="51">
        <v>1.2</v>
      </c>
      <c r="I44" s="51">
        <v>0</v>
      </c>
      <c r="J44" s="51"/>
      <c r="K44" s="93"/>
      <c r="R44" s="48"/>
      <c r="S44" s="48"/>
      <c r="T44" s="48"/>
      <c r="U44" s="48"/>
      <c r="V44" s="48"/>
      <c r="W44" s="48"/>
    </row>
    <row r="45" spans="2:10" ht="12" customHeight="1">
      <c r="B45" s="48"/>
      <c r="C45" s="50" t="s">
        <v>31</v>
      </c>
      <c r="D45" s="51">
        <v>39.4</v>
      </c>
      <c r="E45" s="51">
        <v>7.4</v>
      </c>
      <c r="F45" s="51">
        <v>37.1</v>
      </c>
      <c r="G45" s="51">
        <v>15.6</v>
      </c>
      <c r="H45" s="51">
        <v>0.5</v>
      </c>
      <c r="I45" s="51">
        <v>0</v>
      </c>
      <c r="J45" s="48"/>
    </row>
    <row r="46" spans="2:10" ht="12" customHeight="1">
      <c r="B46" s="48"/>
      <c r="C46" s="50"/>
      <c r="D46" s="51"/>
      <c r="E46" s="51"/>
      <c r="G46" s="48"/>
      <c r="H46" s="48"/>
      <c r="I46" s="48"/>
      <c r="J46" s="48"/>
    </row>
    <row r="47" spans="2:10" ht="12" customHeight="1">
      <c r="B47" s="48"/>
      <c r="C47" s="49" t="s">
        <v>107</v>
      </c>
      <c r="D47" s="51"/>
      <c r="E47" s="51"/>
      <c r="G47" s="48"/>
      <c r="H47" s="48"/>
      <c r="I47" s="48"/>
      <c r="J47" s="48"/>
    </row>
    <row r="48" spans="2:10" ht="12" customHeight="1">
      <c r="B48" s="48"/>
      <c r="C48" s="10" t="s">
        <v>82</v>
      </c>
      <c r="D48" s="48"/>
      <c r="E48" s="48"/>
      <c r="G48" s="48"/>
      <c r="H48" s="48"/>
      <c r="I48" s="48"/>
      <c r="J48" s="48"/>
    </row>
    <row r="49" spans="2:10" ht="12" customHeight="1">
      <c r="B49" s="48"/>
      <c r="D49" s="48"/>
      <c r="E49" s="48"/>
      <c r="G49" s="48"/>
      <c r="H49" s="48"/>
      <c r="I49" s="48"/>
      <c r="J49" s="48"/>
    </row>
    <row r="50" ht="12" customHeight="1"/>
    <row r="51" spans="1:5" ht="12" customHeight="1">
      <c r="A51" s="38" t="s">
        <v>60</v>
      </c>
      <c r="C51" s="29"/>
      <c r="D51" s="32"/>
      <c r="E51" s="32"/>
    </row>
    <row r="52" spans="1:5" ht="12" customHeight="1">
      <c r="A52" s="6" t="s">
        <v>108</v>
      </c>
      <c r="C52" s="29"/>
      <c r="D52" s="32"/>
      <c r="E52" s="32"/>
    </row>
    <row r="53" spans="4:5" ht="12" customHeight="1">
      <c r="D53" s="32"/>
      <c r="E53" s="32"/>
    </row>
    <row r="54" ht="15.65" customHeight="1">
      <c r="C54" s="100"/>
    </row>
    <row r="55" ht="11.25" customHeight="1">
      <c r="C55" s="101"/>
    </row>
    <row r="56" ht="11.25" customHeight="1">
      <c r="C56" s="101"/>
    </row>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spans="3:7" ht="12">
      <c r="C97" s="49"/>
      <c r="D97" s="51"/>
      <c r="E97" s="51"/>
      <c r="G97" s="48"/>
    </row>
    <row r="98" spans="3:7" ht="12">
      <c r="C98" s="10"/>
      <c r="D98" s="48"/>
      <c r="E98" s="48"/>
      <c r="G98" s="48"/>
    </row>
    <row r="99" ht="12"/>
    <row r="101" ht="40.4" customHeight="1"/>
    <row r="103" spans="3:11" ht="12">
      <c r="C103" s="49"/>
      <c r="D103" s="51"/>
      <c r="E103" s="51"/>
      <c r="G103" s="48"/>
      <c r="H103" s="48"/>
      <c r="I103" s="48"/>
      <c r="J103" s="48"/>
      <c r="K103" s="48"/>
    </row>
    <row r="104" spans="3:11" ht="12">
      <c r="C104" s="10"/>
      <c r="D104" s="48"/>
      <c r="E104" s="48"/>
      <c r="G104" s="48"/>
      <c r="H104" s="48"/>
      <c r="I104" s="48"/>
      <c r="J104" s="48"/>
      <c r="K104" s="48"/>
    </row>
    <row r="105" spans="3:11" ht="12">
      <c r="C105" s="10"/>
      <c r="D105" s="48"/>
      <c r="E105" s="48"/>
      <c r="H105" s="48"/>
      <c r="I105" s="48"/>
      <c r="J105" s="48"/>
      <c r="K105" s="48"/>
    </row>
    <row r="121" spans="4:20" ht="12">
      <c r="D121" s="90"/>
      <c r="E121" s="90"/>
      <c r="F121" s="90"/>
      <c r="G121" s="90"/>
      <c r="H121" s="90"/>
      <c r="I121" s="90"/>
      <c r="L121" s="92"/>
      <c r="M121" s="92"/>
      <c r="N121" s="92"/>
      <c r="O121" s="92"/>
      <c r="P121" s="92"/>
      <c r="Q121" s="92"/>
      <c r="T121" s="42"/>
    </row>
    <row r="122" spans="4:20" ht="12">
      <c r="D122" s="90"/>
      <c r="E122" s="90"/>
      <c r="F122" s="90"/>
      <c r="G122" s="90"/>
      <c r="H122" s="90"/>
      <c r="I122" s="90"/>
      <c r="L122" s="92"/>
      <c r="M122" s="92"/>
      <c r="N122" s="92"/>
      <c r="O122" s="92"/>
      <c r="P122" s="92"/>
      <c r="Q122" s="92"/>
      <c r="T122" s="42"/>
    </row>
    <row r="123" spans="4:20" ht="12">
      <c r="D123" s="90"/>
      <c r="E123" s="90"/>
      <c r="F123" s="90"/>
      <c r="G123" s="90"/>
      <c r="H123" s="90"/>
      <c r="I123" s="90"/>
      <c r="L123" s="92"/>
      <c r="M123" s="92"/>
      <c r="N123" s="92"/>
      <c r="O123" s="92"/>
      <c r="P123" s="92"/>
      <c r="Q123" s="92"/>
      <c r="T123" s="42"/>
    </row>
    <row r="124" spans="4:20" ht="12">
      <c r="D124" s="90"/>
      <c r="E124" s="90"/>
      <c r="F124" s="90"/>
      <c r="G124" s="90"/>
      <c r="H124" s="90"/>
      <c r="I124" s="90"/>
      <c r="L124" s="92"/>
      <c r="M124" s="92"/>
      <c r="N124" s="92"/>
      <c r="O124" s="92"/>
      <c r="P124" s="92"/>
      <c r="Q124" s="92"/>
      <c r="T124" s="42"/>
    </row>
    <row r="125" spans="4:20" ht="12">
      <c r="D125" s="90"/>
      <c r="E125" s="90"/>
      <c r="F125" s="90"/>
      <c r="G125" s="90"/>
      <c r="H125" s="90"/>
      <c r="I125" s="90"/>
      <c r="L125" s="92"/>
      <c r="M125" s="92"/>
      <c r="N125" s="92"/>
      <c r="O125" s="92"/>
      <c r="P125" s="92"/>
      <c r="Q125" s="92"/>
      <c r="T125" s="42"/>
    </row>
    <row r="126" spans="4:20" ht="12">
      <c r="D126" s="90"/>
      <c r="E126" s="90"/>
      <c r="F126" s="90"/>
      <c r="G126" s="90"/>
      <c r="H126" s="90"/>
      <c r="I126" s="90"/>
      <c r="L126" s="92"/>
      <c r="M126" s="92"/>
      <c r="N126" s="92"/>
      <c r="O126" s="92"/>
      <c r="P126" s="92"/>
      <c r="Q126" s="92"/>
      <c r="T126" s="42"/>
    </row>
    <row r="127" spans="4:20" ht="12">
      <c r="D127" s="90"/>
      <c r="E127" s="90"/>
      <c r="F127" s="90"/>
      <c r="G127" s="90"/>
      <c r="H127" s="90"/>
      <c r="I127" s="90"/>
      <c r="L127" s="92"/>
      <c r="M127" s="92"/>
      <c r="N127" s="92"/>
      <c r="O127" s="92"/>
      <c r="P127" s="92"/>
      <c r="Q127" s="92"/>
      <c r="T127" s="42"/>
    </row>
    <row r="128" spans="4:20" ht="12">
      <c r="D128" s="90"/>
      <c r="E128" s="90"/>
      <c r="F128" s="90"/>
      <c r="G128" s="90"/>
      <c r="H128" s="90"/>
      <c r="I128" s="90"/>
      <c r="L128" s="92"/>
      <c r="M128" s="92"/>
      <c r="N128" s="92"/>
      <c r="O128" s="92"/>
      <c r="P128" s="92"/>
      <c r="Q128" s="92"/>
      <c r="T128" s="42"/>
    </row>
    <row r="129" spans="4:20" ht="12">
      <c r="D129" s="90"/>
      <c r="E129" s="90"/>
      <c r="F129" s="90"/>
      <c r="G129" s="90"/>
      <c r="H129" s="90"/>
      <c r="I129" s="90"/>
      <c r="L129" s="92"/>
      <c r="M129" s="92"/>
      <c r="N129" s="92"/>
      <c r="O129" s="92"/>
      <c r="P129" s="92"/>
      <c r="Q129" s="92"/>
      <c r="T129" s="42"/>
    </row>
    <row r="130" spans="4:20" ht="12">
      <c r="D130" s="90"/>
      <c r="E130" s="90"/>
      <c r="F130" s="90"/>
      <c r="G130" s="90"/>
      <c r="H130" s="90"/>
      <c r="I130" s="90"/>
      <c r="L130" s="92"/>
      <c r="M130" s="92"/>
      <c r="N130" s="92"/>
      <c r="O130" s="92"/>
      <c r="P130" s="92"/>
      <c r="Q130" s="92"/>
      <c r="T130" s="42"/>
    </row>
    <row r="131" spans="4:20" ht="12">
      <c r="D131" s="90"/>
      <c r="E131" s="90"/>
      <c r="F131" s="90"/>
      <c r="G131" s="90"/>
      <c r="H131" s="90"/>
      <c r="I131" s="90"/>
      <c r="L131" s="92"/>
      <c r="M131" s="92"/>
      <c r="N131" s="92"/>
      <c r="O131" s="92"/>
      <c r="P131" s="92"/>
      <c r="Q131" s="92"/>
      <c r="T131" s="42"/>
    </row>
    <row r="132" spans="4:20" ht="12">
      <c r="D132" s="90"/>
      <c r="E132" s="90"/>
      <c r="F132" s="90"/>
      <c r="G132" s="90"/>
      <c r="H132" s="90"/>
      <c r="I132" s="90"/>
      <c r="L132" s="92"/>
      <c r="M132" s="92"/>
      <c r="N132" s="92"/>
      <c r="O132" s="92"/>
      <c r="P132" s="92"/>
      <c r="Q132" s="92"/>
      <c r="T132" s="42"/>
    </row>
    <row r="133" spans="4:20" ht="12">
      <c r="D133" s="90"/>
      <c r="E133" s="90"/>
      <c r="F133" s="90"/>
      <c r="G133" s="90"/>
      <c r="H133" s="90"/>
      <c r="I133" s="90"/>
      <c r="L133" s="92"/>
      <c r="M133" s="92"/>
      <c r="N133" s="92"/>
      <c r="O133" s="92"/>
      <c r="P133" s="92"/>
      <c r="Q133" s="92"/>
      <c r="T133" s="42"/>
    </row>
    <row r="134" spans="4:20" ht="12">
      <c r="D134" s="90"/>
      <c r="E134" s="90"/>
      <c r="F134" s="90"/>
      <c r="G134" s="90"/>
      <c r="H134" s="90"/>
      <c r="I134" s="90"/>
      <c r="L134" s="92"/>
      <c r="M134" s="92"/>
      <c r="N134" s="92"/>
      <c r="O134" s="92"/>
      <c r="P134" s="92"/>
      <c r="Q134" s="92"/>
      <c r="T134" s="42"/>
    </row>
    <row r="135" spans="4:20" ht="12">
      <c r="D135" s="90"/>
      <c r="E135" s="90"/>
      <c r="F135" s="90"/>
      <c r="G135" s="90"/>
      <c r="H135" s="90"/>
      <c r="I135" s="90"/>
      <c r="L135" s="92"/>
      <c r="M135" s="92"/>
      <c r="N135" s="92"/>
      <c r="O135" s="92"/>
      <c r="P135" s="92"/>
      <c r="Q135" s="92"/>
      <c r="T135" s="42"/>
    </row>
    <row r="136" spans="4:20" ht="12">
      <c r="D136" s="90"/>
      <c r="E136" s="90"/>
      <c r="F136" s="90"/>
      <c r="G136" s="90"/>
      <c r="H136" s="90"/>
      <c r="I136" s="90"/>
      <c r="L136" s="92"/>
      <c r="M136" s="92"/>
      <c r="N136" s="92"/>
      <c r="O136" s="92"/>
      <c r="P136" s="92"/>
      <c r="Q136" s="92"/>
      <c r="T136" s="42"/>
    </row>
    <row r="137" spans="4:20" ht="12">
      <c r="D137" s="90"/>
      <c r="E137" s="90"/>
      <c r="F137" s="90"/>
      <c r="G137" s="90"/>
      <c r="H137" s="90"/>
      <c r="I137" s="90"/>
      <c r="L137" s="92"/>
      <c r="M137" s="92"/>
      <c r="N137" s="92"/>
      <c r="O137" s="92"/>
      <c r="P137" s="92"/>
      <c r="Q137" s="92"/>
      <c r="T137" s="42"/>
    </row>
    <row r="138" spans="4:20" ht="12">
      <c r="D138" s="90"/>
      <c r="E138" s="90"/>
      <c r="F138" s="90"/>
      <c r="G138" s="90"/>
      <c r="H138" s="90"/>
      <c r="I138" s="90"/>
      <c r="L138" s="92"/>
      <c r="M138" s="92"/>
      <c r="N138" s="92"/>
      <c r="O138" s="92"/>
      <c r="P138" s="92"/>
      <c r="Q138" s="92"/>
      <c r="T138" s="42"/>
    </row>
    <row r="139" spans="4:20" ht="12">
      <c r="D139" s="90"/>
      <c r="E139" s="90"/>
      <c r="F139" s="90"/>
      <c r="G139" s="90"/>
      <c r="H139" s="90"/>
      <c r="I139" s="90"/>
      <c r="L139" s="92"/>
      <c r="M139" s="92"/>
      <c r="N139" s="92"/>
      <c r="O139" s="92"/>
      <c r="P139" s="92"/>
      <c r="Q139" s="92"/>
      <c r="T139" s="42"/>
    </row>
    <row r="140" spans="4:20" ht="12">
      <c r="D140" s="90"/>
      <c r="E140" s="90"/>
      <c r="F140" s="90"/>
      <c r="G140" s="90"/>
      <c r="H140" s="90"/>
      <c r="I140" s="90"/>
      <c r="L140" s="92"/>
      <c r="M140" s="92"/>
      <c r="N140" s="92"/>
      <c r="O140" s="92"/>
      <c r="P140" s="92"/>
      <c r="Q140" s="92"/>
      <c r="T140" s="42"/>
    </row>
    <row r="141" spans="4:20" ht="12">
      <c r="D141" s="90"/>
      <c r="E141" s="90"/>
      <c r="F141" s="90"/>
      <c r="G141" s="90"/>
      <c r="H141" s="90"/>
      <c r="I141" s="90"/>
      <c r="L141" s="92"/>
      <c r="M141" s="92"/>
      <c r="N141" s="92"/>
      <c r="O141" s="92"/>
      <c r="P141" s="92"/>
      <c r="Q141" s="92"/>
      <c r="T141" s="42"/>
    </row>
    <row r="142" spans="4:20" ht="12">
      <c r="D142" s="90"/>
      <c r="E142" s="90"/>
      <c r="F142" s="90"/>
      <c r="G142" s="90"/>
      <c r="H142" s="90"/>
      <c r="I142" s="90"/>
      <c r="L142" s="92"/>
      <c r="M142" s="92"/>
      <c r="N142" s="92"/>
      <c r="O142" s="92"/>
      <c r="P142" s="92"/>
      <c r="Q142" s="92"/>
      <c r="T142" s="42"/>
    </row>
    <row r="143" spans="4:20" ht="12">
      <c r="D143" s="90"/>
      <c r="E143" s="90"/>
      <c r="F143" s="90"/>
      <c r="G143" s="90"/>
      <c r="H143" s="90"/>
      <c r="I143" s="90"/>
      <c r="L143" s="92"/>
      <c r="M143" s="92"/>
      <c r="N143" s="92"/>
      <c r="O143" s="92"/>
      <c r="P143" s="92"/>
      <c r="Q143" s="92"/>
      <c r="T143" s="42"/>
    </row>
    <row r="144" spans="4:20" ht="12">
      <c r="D144" s="90"/>
      <c r="E144" s="90"/>
      <c r="F144" s="90"/>
      <c r="G144" s="90"/>
      <c r="H144" s="90"/>
      <c r="I144" s="90"/>
      <c r="L144" s="92"/>
      <c r="M144" s="92"/>
      <c r="N144" s="92"/>
      <c r="O144" s="92"/>
      <c r="P144" s="92"/>
      <c r="Q144" s="92"/>
      <c r="T144" s="42"/>
    </row>
    <row r="145" spans="4:20" ht="12">
      <c r="D145" s="90"/>
      <c r="E145" s="90"/>
      <c r="F145" s="90"/>
      <c r="G145" s="90"/>
      <c r="H145" s="90"/>
      <c r="I145" s="90"/>
      <c r="L145" s="92"/>
      <c r="M145" s="92"/>
      <c r="N145" s="92"/>
      <c r="O145" s="92"/>
      <c r="P145" s="92"/>
      <c r="Q145" s="92"/>
      <c r="T145" s="42"/>
    </row>
    <row r="146" spans="4:20" ht="12">
      <c r="D146" s="90"/>
      <c r="E146" s="90"/>
      <c r="F146" s="90"/>
      <c r="G146" s="90"/>
      <c r="H146" s="90"/>
      <c r="I146" s="90"/>
      <c r="L146" s="92"/>
      <c r="M146" s="92"/>
      <c r="N146" s="92"/>
      <c r="O146" s="92"/>
      <c r="P146" s="92"/>
      <c r="Q146" s="92"/>
      <c r="T146" s="42"/>
    </row>
    <row r="147" spans="4:20" ht="12">
      <c r="D147" s="90"/>
      <c r="E147" s="90"/>
      <c r="F147" s="90"/>
      <c r="G147" s="90"/>
      <c r="H147" s="90"/>
      <c r="I147" s="90"/>
      <c r="L147" s="92"/>
      <c r="M147" s="92"/>
      <c r="N147" s="92"/>
      <c r="O147" s="92"/>
      <c r="P147" s="92"/>
      <c r="Q147" s="92"/>
      <c r="T147" s="42"/>
    </row>
    <row r="148" spans="4:20" ht="12">
      <c r="D148" s="90"/>
      <c r="E148" s="90"/>
      <c r="F148" s="90"/>
      <c r="G148" s="90"/>
      <c r="H148" s="90"/>
      <c r="I148" s="90"/>
      <c r="L148" s="92"/>
      <c r="M148" s="92"/>
      <c r="N148" s="92"/>
      <c r="O148" s="92"/>
      <c r="P148" s="92"/>
      <c r="Q148" s="92"/>
      <c r="T148" s="42"/>
    </row>
    <row r="149" spans="4:20" ht="12">
      <c r="D149" s="90"/>
      <c r="E149" s="90"/>
      <c r="F149" s="90"/>
      <c r="G149" s="90"/>
      <c r="H149" s="90"/>
      <c r="I149" s="90"/>
      <c r="L149" s="92"/>
      <c r="M149" s="92"/>
      <c r="N149" s="92"/>
      <c r="O149" s="92"/>
      <c r="P149" s="92"/>
      <c r="Q149" s="92"/>
      <c r="T149" s="42"/>
    </row>
    <row r="150" spans="4:20" ht="12">
      <c r="D150" s="90"/>
      <c r="E150" s="90"/>
      <c r="F150" s="90"/>
      <c r="G150" s="90"/>
      <c r="H150" s="90"/>
      <c r="I150" s="90"/>
      <c r="L150" s="92"/>
      <c r="M150" s="92"/>
      <c r="N150" s="92"/>
      <c r="O150" s="92"/>
      <c r="P150" s="92"/>
      <c r="Q150" s="92"/>
      <c r="T150" s="42"/>
    </row>
    <row r="151" spans="4:20" ht="12">
      <c r="D151" s="90"/>
      <c r="E151" s="90"/>
      <c r="F151" s="90"/>
      <c r="G151" s="90"/>
      <c r="H151" s="90"/>
      <c r="I151" s="90"/>
      <c r="L151" s="92"/>
      <c r="M151" s="92"/>
      <c r="N151" s="92"/>
      <c r="O151" s="92"/>
      <c r="P151" s="92"/>
      <c r="Q151" s="92"/>
      <c r="T151" s="42"/>
    </row>
    <row r="152" spans="4:20" ht="12">
      <c r="D152" s="90"/>
      <c r="E152" s="90"/>
      <c r="F152" s="90"/>
      <c r="G152" s="90"/>
      <c r="H152" s="90"/>
      <c r="I152" s="90"/>
      <c r="L152" s="92"/>
      <c r="M152" s="92"/>
      <c r="N152" s="92"/>
      <c r="O152" s="92"/>
      <c r="P152" s="92"/>
      <c r="Q152" s="92"/>
      <c r="T152" s="42"/>
    </row>
    <row r="153" spans="4:20" ht="12">
      <c r="D153" s="90"/>
      <c r="E153" s="90"/>
      <c r="F153" s="90"/>
      <c r="G153" s="90"/>
      <c r="H153" s="90"/>
      <c r="I153" s="90"/>
      <c r="L153" s="92"/>
      <c r="M153" s="92"/>
      <c r="N153" s="92"/>
      <c r="O153" s="92"/>
      <c r="P153" s="92"/>
      <c r="Q153" s="92"/>
      <c r="T153" s="42"/>
    </row>
    <row r="154" spans="4:20" ht="12">
      <c r="D154" s="90"/>
      <c r="E154" s="90"/>
      <c r="F154" s="90"/>
      <c r="G154" s="90"/>
      <c r="H154" s="90"/>
      <c r="I154" s="90"/>
      <c r="L154" s="92"/>
      <c r="M154" s="92"/>
      <c r="N154" s="92"/>
      <c r="O154" s="92"/>
      <c r="P154" s="92"/>
      <c r="Q154" s="92"/>
      <c r="T154" s="42"/>
    </row>
    <row r="155" spans="4:20" ht="12">
      <c r="D155" s="90"/>
      <c r="E155" s="90"/>
      <c r="F155" s="90"/>
      <c r="G155" s="90"/>
      <c r="H155" s="90"/>
      <c r="I155" s="90"/>
      <c r="L155" s="92"/>
      <c r="M155" s="92"/>
      <c r="N155" s="92"/>
      <c r="O155" s="92"/>
      <c r="P155" s="92"/>
      <c r="Q155" s="92"/>
      <c r="T155" s="42"/>
    </row>
  </sheetData>
  <printOptions/>
  <pageMargins left="0.1968503937007874" right="0.1968503937007874" top="0.1968503937007874" bottom="0.1968503937007874" header="0" footer="0"/>
  <pageSetup horizontalDpi="2400" verticalDpi="2400" orientation="landscape"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76"/>
  <sheetViews>
    <sheetView showGridLines="0" workbookViewId="0" topLeftCell="A1"/>
  </sheetViews>
  <sheetFormatPr defaultColWidth="9.140625" defaultRowHeight="12"/>
  <cols>
    <col min="1" max="2" width="9.28125" style="49" customWidth="1"/>
    <col min="3" max="3" width="24.28125" style="49" customWidth="1"/>
    <col min="4" max="5" width="9.140625" style="49" customWidth="1"/>
    <col min="6" max="11" width="2.8515625" style="49" customWidth="1"/>
    <col min="12" max="16384" width="9.140625" style="49" customWidth="1"/>
  </cols>
  <sheetData>
    <row r="1" ht="12"/>
    <row r="2" ht="12">
      <c r="C2" s="2"/>
    </row>
    <row r="3" spans="3:18" ht="12">
      <c r="C3" s="2" t="s">
        <v>11</v>
      </c>
      <c r="R3" s="46"/>
    </row>
    <row r="4" spans="3:18" ht="12">
      <c r="C4" s="2" t="s">
        <v>12</v>
      </c>
      <c r="R4" s="46"/>
    </row>
    <row r="5" ht="12">
      <c r="R5" s="46"/>
    </row>
    <row r="6" spans="3:18" s="66" customFormat="1" ht="12">
      <c r="C6" s="66" t="s">
        <v>127</v>
      </c>
      <c r="R6" s="81"/>
    </row>
    <row r="7" spans="3:36" ht="12">
      <c r="C7" s="13" t="s">
        <v>21</v>
      </c>
      <c r="D7" s="13"/>
      <c r="E7" s="13"/>
      <c r="F7" s="13"/>
      <c r="G7" s="13"/>
      <c r="H7" s="13"/>
      <c r="I7" s="13"/>
      <c r="J7" s="13"/>
      <c r="K7" s="13"/>
      <c r="L7" s="13"/>
      <c r="M7" s="13"/>
      <c r="N7" s="13"/>
      <c r="O7" s="13"/>
      <c r="P7" s="13"/>
      <c r="Q7" s="13"/>
      <c r="R7" s="82"/>
      <c r="S7" s="13"/>
      <c r="T7" s="13"/>
      <c r="U7" s="13"/>
      <c r="V7" s="13"/>
      <c r="W7" s="13"/>
      <c r="X7" s="13"/>
      <c r="Y7" s="13"/>
      <c r="Z7" s="13"/>
      <c r="AA7" s="13"/>
      <c r="AB7" s="13"/>
      <c r="AC7" s="13"/>
      <c r="AD7" s="13"/>
      <c r="AE7" s="13"/>
      <c r="AF7" s="13"/>
      <c r="AG7" s="13"/>
      <c r="AH7" s="13"/>
      <c r="AI7" s="13"/>
      <c r="AJ7" s="13"/>
    </row>
    <row r="8" ht="12">
      <c r="R8" s="46"/>
    </row>
    <row r="9" ht="12">
      <c r="D9" s="17" t="s">
        <v>21</v>
      </c>
    </row>
    <row r="10" spans="3:10" ht="12">
      <c r="C10" s="49" t="s">
        <v>22</v>
      </c>
      <c r="D10" s="51">
        <v>61.9</v>
      </c>
      <c r="G10" s="47"/>
      <c r="J10" s="46"/>
    </row>
    <row r="11" spans="4:10" ht="12">
      <c r="D11" s="47"/>
      <c r="G11" s="47"/>
      <c r="J11" s="46"/>
    </row>
    <row r="12" spans="3:10" ht="12">
      <c r="C12" s="49" t="s">
        <v>63</v>
      </c>
      <c r="D12" s="51">
        <v>51.2</v>
      </c>
      <c r="G12" s="47"/>
      <c r="J12" s="46"/>
    </row>
    <row r="13" spans="3:10" ht="12">
      <c r="C13" s="49" t="s">
        <v>64</v>
      </c>
      <c r="D13" s="51">
        <v>67.9</v>
      </c>
      <c r="G13" s="47"/>
      <c r="J13" s="46"/>
    </row>
    <row r="14" spans="3:10" ht="12">
      <c r="C14" s="49" t="s">
        <v>65</v>
      </c>
      <c r="D14" s="51">
        <v>69</v>
      </c>
      <c r="G14" s="47"/>
      <c r="J14" s="46"/>
    </row>
    <row r="15" spans="3:10" ht="12">
      <c r="C15" s="49" t="s">
        <v>66</v>
      </c>
      <c r="D15" s="51">
        <v>58</v>
      </c>
      <c r="G15" s="47"/>
      <c r="J15" s="46"/>
    </row>
    <row r="16" spans="3:10" ht="12">
      <c r="C16" s="49" t="s">
        <v>23</v>
      </c>
      <c r="D16" s="51">
        <v>40.8</v>
      </c>
      <c r="G16" s="47"/>
      <c r="J16" s="46"/>
    </row>
    <row r="17" spans="4:18" ht="12">
      <c r="D17" s="47"/>
      <c r="R17" s="46"/>
    </row>
    <row r="18" spans="3:18" ht="12">
      <c r="C18" s="49" t="s">
        <v>107</v>
      </c>
      <c r="R18" s="46"/>
    </row>
    <row r="19" spans="1:18" ht="12">
      <c r="A19" s="11"/>
      <c r="C19" s="10" t="s">
        <v>82</v>
      </c>
      <c r="R19" s="46"/>
    </row>
    <row r="20" spans="1:18" ht="12">
      <c r="A20" s="3" t="s">
        <v>59</v>
      </c>
      <c r="R20" s="46"/>
    </row>
    <row r="21" spans="1:18" ht="12">
      <c r="A21" s="59" t="s">
        <v>113</v>
      </c>
      <c r="C21" s="40"/>
      <c r="D21" s="40"/>
      <c r="R21" s="46"/>
    </row>
    <row r="22" spans="1:18" ht="12">
      <c r="A22" s="6"/>
      <c r="R22" s="46"/>
    </row>
    <row r="23" ht="12">
      <c r="R23" s="46"/>
    </row>
    <row r="24" ht="12"/>
    <row r="25" ht="12"/>
    <row r="26" ht="15.75">
      <c r="C26" s="88"/>
    </row>
    <row r="27" ht="15">
      <c r="C27" s="102"/>
    </row>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40.4" customHeight="1"/>
    <row r="67" ht="12"/>
    <row r="68" ht="12"/>
    <row r="69" ht="12"/>
    <row r="70" ht="12"/>
    <row r="71" ht="12"/>
    <row r="72" ht="12"/>
    <row r="73" ht="12"/>
    <row r="74" ht="12"/>
    <row r="75" ht="12"/>
    <row r="76" ht="12">
      <c r="C76" s="10"/>
    </row>
  </sheetData>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showGridLines="0" workbookViewId="0" topLeftCell="A1"/>
  </sheetViews>
  <sheetFormatPr defaultColWidth="9.140625" defaultRowHeight="12"/>
  <cols>
    <col min="1" max="2" width="9.28125" style="26" customWidth="1"/>
    <col min="3" max="3" width="17.28125" style="26" customWidth="1"/>
    <col min="4" max="5" width="16.8515625" style="26" customWidth="1"/>
    <col min="6" max="9" width="9.140625" style="26" customWidth="1"/>
    <col min="10" max="10" width="40.57421875" style="26" customWidth="1"/>
    <col min="11" max="16384" width="9.140625" style="26" customWidth="1"/>
  </cols>
  <sheetData>
    <row r="1" spans="7:10" ht="12">
      <c r="G1" s="27"/>
      <c r="H1" s="27"/>
      <c r="I1" s="27"/>
      <c r="J1" s="27"/>
    </row>
    <row r="2" spans="1:10" s="29" customFormat="1" ht="12">
      <c r="A2" s="28"/>
      <c r="G2" s="27"/>
      <c r="H2" s="27"/>
      <c r="I2" s="27"/>
      <c r="J2" s="27"/>
    </row>
    <row r="3" spans="3:10" s="29" customFormat="1" ht="12">
      <c r="C3" s="2" t="s">
        <v>11</v>
      </c>
      <c r="F3" s="30"/>
      <c r="G3" s="30"/>
      <c r="H3" s="30"/>
      <c r="I3" s="30"/>
      <c r="J3" s="30"/>
    </row>
    <row r="4" spans="3:10" s="29" customFormat="1" ht="12">
      <c r="C4" s="2" t="s">
        <v>12</v>
      </c>
      <c r="G4" s="27"/>
      <c r="H4" s="27"/>
      <c r="I4" s="27"/>
      <c r="J4" s="27"/>
    </row>
    <row r="5" s="29" customFormat="1" ht="12"/>
    <row r="6" spans="1:12" s="29" customFormat="1" ht="12">
      <c r="A6" s="68"/>
      <c r="B6" s="68"/>
      <c r="C6" s="69" t="s">
        <v>128</v>
      </c>
      <c r="D6" s="68"/>
      <c r="E6" s="68"/>
      <c r="F6" s="68"/>
      <c r="G6" s="68"/>
      <c r="H6" s="68"/>
      <c r="I6" s="68"/>
      <c r="J6" s="68"/>
      <c r="K6" s="68"/>
      <c r="L6" s="68"/>
    </row>
    <row r="7" spans="3:12" s="29" customFormat="1" ht="12">
      <c r="C7" s="50" t="s">
        <v>21</v>
      </c>
      <c r="D7" s="50"/>
      <c r="E7" s="50"/>
      <c r="F7" s="50"/>
      <c r="G7" s="50"/>
      <c r="H7" s="50"/>
      <c r="I7" s="50"/>
      <c r="J7" s="50"/>
      <c r="K7" s="50"/>
      <c r="L7" s="50"/>
    </row>
    <row r="8" spans="7:10" s="29" customFormat="1" ht="12">
      <c r="G8" s="31"/>
      <c r="H8" s="31"/>
      <c r="I8" s="31"/>
      <c r="J8" s="31"/>
    </row>
    <row r="9" spans="4:11" ht="12" customHeight="1">
      <c r="D9" s="39" t="s">
        <v>116</v>
      </c>
      <c r="E9" s="39" t="s">
        <v>117</v>
      </c>
      <c r="F9" s="39"/>
      <c r="J9" s="33"/>
      <c r="K9" s="59"/>
    </row>
    <row r="10" spans="3:11" ht="12" customHeight="1">
      <c r="C10" s="79" t="s">
        <v>126</v>
      </c>
      <c r="D10" s="51">
        <v>92.9</v>
      </c>
      <c r="E10" s="51">
        <v>7.1</v>
      </c>
      <c r="F10" s="51"/>
      <c r="G10" s="48"/>
      <c r="H10" s="51"/>
      <c r="I10" s="111"/>
      <c r="J10" s="111"/>
      <c r="K10" s="111"/>
    </row>
    <row r="11" spans="3:11" ht="12" customHeight="1">
      <c r="C11" s="50"/>
      <c r="D11" s="51"/>
      <c r="E11" s="51"/>
      <c r="F11" s="51"/>
      <c r="H11" s="51"/>
      <c r="I11" s="111"/>
      <c r="J11" s="111"/>
      <c r="K11" s="111"/>
    </row>
    <row r="12" spans="2:11" ht="12" customHeight="1">
      <c r="B12" s="48"/>
      <c r="C12" s="50" t="s">
        <v>39</v>
      </c>
      <c r="D12" s="51">
        <v>97.1</v>
      </c>
      <c r="E12" s="51">
        <v>2.9</v>
      </c>
      <c r="F12" s="51"/>
      <c r="G12" s="48"/>
      <c r="H12" s="51"/>
      <c r="I12" s="111"/>
      <c r="J12" s="111"/>
      <c r="K12" s="111"/>
    </row>
    <row r="13" spans="2:11" ht="12" customHeight="1">
      <c r="B13" s="48"/>
      <c r="C13" s="50" t="s">
        <v>33</v>
      </c>
      <c r="D13" s="51">
        <v>96.6</v>
      </c>
      <c r="E13" s="51">
        <v>3.4</v>
      </c>
      <c r="F13" s="51"/>
      <c r="G13" s="48"/>
      <c r="H13" s="51"/>
      <c r="I13" s="111"/>
      <c r="J13" s="111"/>
      <c r="K13" s="111"/>
    </row>
    <row r="14" spans="2:11" ht="12" customHeight="1">
      <c r="B14" s="48"/>
      <c r="C14" s="50" t="s">
        <v>47</v>
      </c>
      <c r="D14" s="51">
        <v>96.2</v>
      </c>
      <c r="E14" s="51">
        <v>3.8</v>
      </c>
      <c r="F14" s="51"/>
      <c r="G14" s="48"/>
      <c r="H14" s="51"/>
      <c r="I14" s="111"/>
      <c r="J14" s="111"/>
      <c r="K14" s="111"/>
    </row>
    <row r="15" spans="2:11" ht="12" customHeight="1">
      <c r="B15" s="48"/>
      <c r="C15" s="50" t="s">
        <v>41</v>
      </c>
      <c r="D15" s="51">
        <v>95.5</v>
      </c>
      <c r="E15" s="51">
        <v>4.5</v>
      </c>
      <c r="F15" s="51"/>
      <c r="G15" s="48"/>
      <c r="H15" s="51"/>
      <c r="I15" s="111"/>
      <c r="J15" s="111"/>
      <c r="K15" s="111"/>
    </row>
    <row r="16" spans="2:11" ht="12" customHeight="1">
      <c r="B16" s="48"/>
      <c r="C16" s="50" t="s">
        <v>45</v>
      </c>
      <c r="D16" s="51">
        <v>95.5</v>
      </c>
      <c r="E16" s="51">
        <v>4.5</v>
      </c>
      <c r="F16" s="51"/>
      <c r="G16" s="48"/>
      <c r="H16" s="51"/>
      <c r="I16" s="111"/>
      <c r="J16" s="111"/>
      <c r="K16" s="111"/>
    </row>
    <row r="17" spans="2:11" ht="12" customHeight="1">
      <c r="B17" s="48"/>
      <c r="C17" s="50" t="s">
        <v>50</v>
      </c>
      <c r="D17" s="51">
        <v>94.1</v>
      </c>
      <c r="E17" s="51">
        <v>5.9</v>
      </c>
      <c r="F17" s="51"/>
      <c r="G17" s="48"/>
      <c r="H17" s="51"/>
      <c r="I17" s="111"/>
      <c r="J17" s="111"/>
      <c r="K17" s="111"/>
    </row>
    <row r="18" spans="2:11" ht="12" customHeight="1">
      <c r="B18" s="48"/>
      <c r="C18" s="50" t="s">
        <v>61</v>
      </c>
      <c r="D18" s="51">
        <v>93</v>
      </c>
      <c r="E18" s="51">
        <v>7</v>
      </c>
      <c r="F18" s="51"/>
      <c r="G18" s="48"/>
      <c r="H18" s="51"/>
      <c r="I18" s="111"/>
      <c r="J18" s="111"/>
      <c r="K18" s="111"/>
    </row>
    <row r="19" spans="2:11" ht="12" customHeight="1">
      <c r="B19" s="48"/>
      <c r="C19" s="50" t="s">
        <v>38</v>
      </c>
      <c r="D19" s="51">
        <v>92.2</v>
      </c>
      <c r="E19" s="51">
        <v>7.8</v>
      </c>
      <c r="F19" s="51"/>
      <c r="G19" s="48"/>
      <c r="H19" s="51"/>
      <c r="I19" s="111"/>
      <c r="J19" s="111"/>
      <c r="K19" s="111"/>
    </row>
    <row r="20" spans="2:11" ht="12" customHeight="1">
      <c r="B20" s="48"/>
      <c r="C20" s="50" t="s">
        <v>53</v>
      </c>
      <c r="D20" s="51">
        <v>90.5</v>
      </c>
      <c r="E20" s="51">
        <v>9.5</v>
      </c>
      <c r="F20" s="51"/>
      <c r="G20" s="48"/>
      <c r="H20" s="51"/>
      <c r="I20" s="111"/>
      <c r="J20" s="111"/>
      <c r="K20" s="111"/>
    </row>
    <row r="21" spans="2:11" ht="12" customHeight="1">
      <c r="B21" s="48"/>
      <c r="C21" s="50" t="s">
        <v>42</v>
      </c>
      <c r="D21" s="51">
        <v>90</v>
      </c>
      <c r="E21" s="51">
        <v>10</v>
      </c>
      <c r="F21" s="51"/>
      <c r="G21" s="48"/>
      <c r="H21" s="51"/>
      <c r="I21" s="111"/>
      <c r="J21" s="111"/>
      <c r="K21" s="111"/>
    </row>
    <row r="22" spans="2:11" ht="12" customHeight="1">
      <c r="B22" s="48"/>
      <c r="C22" s="50" t="s">
        <v>36</v>
      </c>
      <c r="D22" s="51">
        <v>86.9</v>
      </c>
      <c r="E22" s="51">
        <v>13.1</v>
      </c>
      <c r="F22" s="51"/>
      <c r="G22" s="48"/>
      <c r="H22" s="51"/>
      <c r="I22" s="111"/>
      <c r="J22" s="111"/>
      <c r="K22" s="111"/>
    </row>
    <row r="23" spans="2:11" ht="12" customHeight="1">
      <c r="B23" s="48"/>
      <c r="C23" s="50" t="s">
        <v>28</v>
      </c>
      <c r="D23" s="51">
        <v>86</v>
      </c>
      <c r="E23" s="51">
        <v>14</v>
      </c>
      <c r="F23" s="51"/>
      <c r="G23" s="48"/>
      <c r="H23" s="51"/>
      <c r="I23" s="111"/>
      <c r="J23" s="111"/>
      <c r="K23" s="111"/>
    </row>
    <row r="24" spans="2:11" ht="12" customHeight="1">
      <c r="B24" s="48"/>
      <c r="C24" s="50" t="s">
        <v>51</v>
      </c>
      <c r="D24" s="51">
        <v>85.5</v>
      </c>
      <c r="E24" s="51">
        <v>14.5</v>
      </c>
      <c r="F24" s="51"/>
      <c r="G24" s="48"/>
      <c r="H24" s="51"/>
      <c r="I24" s="111"/>
      <c r="J24" s="111"/>
      <c r="K24" s="111"/>
    </row>
    <row r="25" spans="2:11" ht="12" customHeight="1">
      <c r="B25" s="48"/>
      <c r="C25" s="50" t="s">
        <v>29</v>
      </c>
      <c r="D25" s="51">
        <v>84.4</v>
      </c>
      <c r="E25" s="51">
        <v>15.6</v>
      </c>
      <c r="F25" s="51"/>
      <c r="G25" s="48"/>
      <c r="H25" s="51"/>
      <c r="I25" s="111"/>
      <c r="J25" s="111"/>
      <c r="K25" s="111"/>
    </row>
    <row r="26" spans="2:11" ht="12" customHeight="1">
      <c r="B26" s="48"/>
      <c r="C26" s="50" t="s">
        <v>48</v>
      </c>
      <c r="D26" s="51">
        <v>81.6</v>
      </c>
      <c r="E26" s="51">
        <v>18.4</v>
      </c>
      <c r="F26" s="51"/>
      <c r="G26" s="48"/>
      <c r="H26" s="51"/>
      <c r="I26" s="111"/>
      <c r="J26" s="111"/>
      <c r="K26" s="111"/>
    </row>
    <row r="27" spans="2:11" ht="12" customHeight="1">
      <c r="B27" s="48"/>
      <c r="C27" s="50" t="s">
        <v>34</v>
      </c>
      <c r="D27" s="51">
        <v>80.6</v>
      </c>
      <c r="E27" s="51">
        <v>19.4</v>
      </c>
      <c r="F27" s="51"/>
      <c r="G27" s="48"/>
      <c r="H27" s="51"/>
      <c r="I27" s="111"/>
      <c r="J27" s="111"/>
      <c r="K27" s="111"/>
    </row>
    <row r="28" spans="2:11" ht="12" customHeight="1">
      <c r="B28" s="48"/>
      <c r="C28" s="50" t="s">
        <v>52</v>
      </c>
      <c r="D28" s="51">
        <v>65.5</v>
      </c>
      <c r="E28" s="51">
        <v>34.5</v>
      </c>
      <c r="F28" s="51"/>
      <c r="G28" s="48"/>
      <c r="H28" s="51"/>
      <c r="I28" s="111"/>
      <c r="J28" s="111"/>
      <c r="K28" s="111"/>
    </row>
    <row r="29" spans="2:11" ht="12" customHeight="1">
      <c r="B29" s="48"/>
      <c r="C29" s="59" t="s">
        <v>32</v>
      </c>
      <c r="D29" s="26">
        <v>53.1</v>
      </c>
      <c r="E29" s="26">
        <v>46.9</v>
      </c>
      <c r="F29" s="51"/>
      <c r="G29" s="48"/>
      <c r="H29" s="51"/>
      <c r="I29" s="111"/>
      <c r="J29" s="111"/>
      <c r="K29" s="111"/>
    </row>
    <row r="30" spans="2:11" ht="12" customHeight="1">
      <c r="B30" s="48"/>
      <c r="C30" s="50" t="s">
        <v>24</v>
      </c>
      <c r="D30" s="51">
        <v>30.2</v>
      </c>
      <c r="E30" s="51">
        <v>69.8</v>
      </c>
      <c r="F30" s="51"/>
      <c r="G30" s="48"/>
      <c r="H30" s="51"/>
      <c r="I30" s="111"/>
      <c r="J30" s="111"/>
      <c r="K30" s="111"/>
    </row>
    <row r="31" spans="2:11" ht="12" customHeight="1">
      <c r="B31" s="48"/>
      <c r="C31" s="50" t="s">
        <v>30</v>
      </c>
      <c r="D31" s="51">
        <v>28.2</v>
      </c>
      <c r="E31" s="51">
        <v>71.8</v>
      </c>
      <c r="F31" s="51"/>
      <c r="G31" s="48"/>
      <c r="H31" s="51"/>
      <c r="I31" s="111"/>
      <c r="J31" s="111"/>
      <c r="K31" s="111"/>
    </row>
    <row r="32" spans="2:11" ht="12" customHeight="1">
      <c r="B32" s="48"/>
      <c r="C32" s="50" t="s">
        <v>54</v>
      </c>
      <c r="D32" s="51">
        <v>19.8</v>
      </c>
      <c r="E32" s="51">
        <v>80.2</v>
      </c>
      <c r="F32" s="51"/>
      <c r="G32" s="48"/>
      <c r="H32" s="51"/>
      <c r="I32" s="111"/>
      <c r="J32" s="111"/>
      <c r="K32" s="111"/>
    </row>
    <row r="33" spans="2:11" ht="12" customHeight="1">
      <c r="B33" s="48"/>
      <c r="F33" s="51"/>
      <c r="G33" s="48"/>
      <c r="H33" s="51"/>
      <c r="I33" s="111"/>
      <c r="J33" s="111"/>
      <c r="K33" s="48"/>
    </row>
    <row r="34" spans="2:11" ht="12" customHeight="1">
      <c r="B34" s="48"/>
      <c r="C34" s="50" t="s">
        <v>56</v>
      </c>
      <c r="D34" s="51">
        <v>65.2</v>
      </c>
      <c r="E34" s="51">
        <v>34.8</v>
      </c>
      <c r="F34" s="51"/>
      <c r="G34" s="48"/>
      <c r="H34" s="51"/>
      <c r="I34" s="111"/>
      <c r="J34" s="111"/>
      <c r="K34" s="48"/>
    </row>
    <row r="35" spans="2:11" ht="12" customHeight="1">
      <c r="B35" s="48"/>
      <c r="C35" s="50"/>
      <c r="D35" s="51"/>
      <c r="E35" s="51"/>
      <c r="F35" s="51"/>
      <c r="G35" s="48"/>
      <c r="H35" s="51"/>
      <c r="I35" s="111"/>
      <c r="J35" s="111"/>
      <c r="K35" s="48"/>
    </row>
    <row r="36" spans="2:11" ht="12" customHeight="1">
      <c r="B36" s="48"/>
      <c r="C36" s="50" t="s">
        <v>31</v>
      </c>
      <c r="D36" s="51">
        <v>92.3</v>
      </c>
      <c r="E36" s="51">
        <v>7.7</v>
      </c>
      <c r="F36" s="51"/>
      <c r="G36" s="48"/>
      <c r="H36" s="51"/>
      <c r="I36" s="111"/>
      <c r="J36" s="111"/>
      <c r="K36" s="48"/>
    </row>
    <row r="37" spans="2:10" ht="12" customHeight="1">
      <c r="B37" s="48"/>
      <c r="C37" s="50" t="s">
        <v>49</v>
      </c>
      <c r="D37" s="51">
        <v>79.6</v>
      </c>
      <c r="E37" s="51">
        <v>20.4</v>
      </c>
      <c r="F37" s="51"/>
      <c r="G37" s="48"/>
      <c r="H37" s="51"/>
      <c r="I37" s="111"/>
      <c r="J37" s="111"/>
    </row>
    <row r="38" ht="13.5" customHeight="1"/>
    <row r="39" spans="2:10" ht="39.5" customHeight="1">
      <c r="B39" s="48"/>
      <c r="C39" s="129" t="s">
        <v>148</v>
      </c>
      <c r="D39" s="129"/>
      <c r="E39" s="129"/>
      <c r="F39" s="129"/>
      <c r="G39" s="129"/>
      <c r="H39" s="129"/>
      <c r="I39" s="111"/>
      <c r="J39" s="32"/>
    </row>
    <row r="40" spans="2:9" ht="12" customHeight="1">
      <c r="B40" s="48"/>
      <c r="C40" s="126" t="s">
        <v>147</v>
      </c>
      <c r="D40" s="48"/>
      <c r="E40" s="48"/>
      <c r="G40" s="48"/>
      <c r="H40" s="48"/>
      <c r="I40" s="48"/>
    </row>
    <row r="41" spans="2:10" ht="12" customHeight="1">
      <c r="B41" s="48"/>
      <c r="C41" s="10" t="s">
        <v>118</v>
      </c>
      <c r="G41" s="48"/>
      <c r="H41" s="48"/>
      <c r="I41" s="48"/>
      <c r="J41" s="48"/>
    </row>
    <row r="42" ht="12" customHeight="1"/>
    <row r="43" spans="1:5" ht="12" customHeight="1">
      <c r="A43" s="38" t="s">
        <v>59</v>
      </c>
      <c r="C43" s="29"/>
      <c r="D43" s="32"/>
      <c r="E43" s="32"/>
    </row>
    <row r="44" spans="1:5" ht="12" customHeight="1">
      <c r="A44" s="59" t="s">
        <v>124</v>
      </c>
      <c r="C44" s="29"/>
      <c r="D44" s="32"/>
      <c r="E44" s="32"/>
    </row>
    <row r="45" spans="1:5" ht="12" customHeight="1">
      <c r="A45" s="6" t="s">
        <v>125</v>
      </c>
      <c r="D45" s="32"/>
      <c r="E45" s="32"/>
    </row>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c r="C84" s="10"/>
    </row>
    <row r="85" ht="12"/>
    <row r="86" spans="3:8" ht="22.5" customHeight="1">
      <c r="C86" s="129"/>
      <c r="D86" s="129"/>
      <c r="E86" s="129"/>
      <c r="F86" s="129"/>
      <c r="G86" s="129"/>
      <c r="H86" s="129"/>
    </row>
    <row r="87" spans="3:7" ht="12">
      <c r="C87" s="10"/>
      <c r="D87" s="48"/>
      <c r="E87" s="48"/>
      <c r="G87" s="48"/>
    </row>
    <row r="88" ht="12"/>
    <row r="89" ht="12"/>
    <row r="90" ht="12"/>
    <row r="91" ht="12"/>
    <row r="92" ht="12"/>
    <row r="93" ht="12"/>
    <row r="94" spans="3:8" ht="24" customHeight="1">
      <c r="C94" s="129"/>
      <c r="D94" s="129"/>
      <c r="E94" s="129"/>
      <c r="F94" s="129"/>
      <c r="G94" s="129"/>
      <c r="H94" s="129"/>
    </row>
    <row r="95" spans="3:7" ht="12">
      <c r="C95" s="10"/>
      <c r="D95" s="48"/>
      <c r="E95" s="48"/>
      <c r="G95" s="48"/>
    </row>
  </sheetData>
  <mergeCells count="3">
    <mergeCell ref="C94:H94"/>
    <mergeCell ref="C86:H86"/>
    <mergeCell ref="C39:H39"/>
  </mergeCells>
  <printOptions/>
  <pageMargins left="0.1968503937007874" right="0.1968503937007874" top="0.1968503937007874" bottom="0.1968503937007874" header="0" footer="0"/>
  <pageSetup horizontalDpi="2400" verticalDpi="2400" orientation="landscape"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0"/>
  <sheetViews>
    <sheetView showGridLines="0" workbookViewId="0" topLeftCell="A1"/>
  </sheetViews>
  <sheetFormatPr defaultColWidth="9.140625" defaultRowHeight="12"/>
  <cols>
    <col min="1" max="2" width="9.28125" style="26" customWidth="1"/>
    <col min="3" max="3" width="17.28125" style="26" customWidth="1"/>
    <col min="4" max="6" width="14.8515625" style="26" customWidth="1"/>
    <col min="7" max="10" width="12.8515625" style="26" customWidth="1"/>
    <col min="11" max="16384" width="9.140625" style="26" customWidth="1"/>
  </cols>
  <sheetData>
    <row r="1" spans="4:10" ht="12">
      <c r="D1" s="74"/>
      <c r="E1" s="74"/>
      <c r="G1" s="27"/>
      <c r="H1" s="27"/>
      <c r="I1" s="27"/>
      <c r="J1" s="27"/>
    </row>
    <row r="2" spans="1:10" s="29" customFormat="1" ht="12">
      <c r="A2" s="28"/>
      <c r="D2" s="74"/>
      <c r="E2" s="74"/>
      <c r="G2" s="27"/>
      <c r="H2" s="27"/>
      <c r="I2" s="27"/>
      <c r="J2" s="27"/>
    </row>
    <row r="3" spans="3:10" s="29" customFormat="1" ht="12">
      <c r="C3" s="2" t="s">
        <v>11</v>
      </c>
      <c r="D3" s="74"/>
      <c r="E3" s="74"/>
      <c r="G3" s="30"/>
      <c r="H3" s="30"/>
      <c r="I3" s="30"/>
      <c r="J3" s="30"/>
    </row>
    <row r="4" spans="3:10" s="29" customFormat="1" ht="12">
      <c r="C4" s="2" t="s">
        <v>12</v>
      </c>
      <c r="G4" s="27"/>
      <c r="H4" s="27"/>
      <c r="I4" s="27"/>
      <c r="J4" s="27"/>
    </row>
    <row r="5" s="29" customFormat="1" ht="12"/>
    <row r="6" spans="1:31" s="29" customFormat="1" ht="12">
      <c r="A6" s="68"/>
      <c r="B6" s="68"/>
      <c r="C6" s="75" t="s">
        <v>129</v>
      </c>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row>
    <row r="7" spans="3:34" s="29" customFormat="1" ht="12">
      <c r="C7" s="76" t="s">
        <v>69</v>
      </c>
      <c r="D7" s="77"/>
      <c r="E7" s="77"/>
      <c r="F7" s="77"/>
      <c r="G7" s="78"/>
      <c r="H7" s="78"/>
      <c r="I7" s="78"/>
      <c r="J7" s="78"/>
      <c r="K7" s="13"/>
      <c r="L7" s="78"/>
      <c r="P7" s="79"/>
      <c r="Q7" s="50"/>
      <c r="R7" s="50"/>
      <c r="S7" s="50"/>
      <c r="T7" s="50"/>
      <c r="U7" s="50"/>
      <c r="V7" s="50"/>
      <c r="W7" s="50"/>
      <c r="X7" s="50"/>
      <c r="Y7" s="50"/>
      <c r="Z7" s="50"/>
      <c r="AA7" s="50"/>
      <c r="AB7" s="50"/>
      <c r="AC7" s="50"/>
      <c r="AD7" s="50"/>
      <c r="AE7" s="50"/>
      <c r="AF7" s="50"/>
      <c r="AG7" s="50"/>
      <c r="AH7" s="50"/>
    </row>
    <row r="8" s="29" customFormat="1" ht="12"/>
    <row r="9" spans="4:11" ht="24">
      <c r="D9" s="39" t="s">
        <v>73</v>
      </c>
      <c r="E9" s="112" t="s">
        <v>79</v>
      </c>
      <c r="F9" s="44"/>
      <c r="G9" s="54"/>
      <c r="J9" s="33"/>
      <c r="K9" s="42"/>
    </row>
    <row r="10" spans="2:15" ht="12" customHeight="1">
      <c r="B10" s="56"/>
      <c r="C10" s="79" t="s">
        <v>33</v>
      </c>
      <c r="D10" s="51">
        <v>154.175</v>
      </c>
      <c r="E10" s="51">
        <v>131.05</v>
      </c>
      <c r="F10" s="52"/>
      <c r="G10" s="48"/>
      <c r="H10" s="83"/>
      <c r="I10" s="83"/>
      <c r="J10" s="48"/>
      <c r="K10" s="42"/>
      <c r="L10" s="48"/>
      <c r="M10" s="48"/>
      <c r="O10" s="48"/>
    </row>
    <row r="11" spans="2:15" ht="12" customHeight="1">
      <c r="B11" s="56"/>
      <c r="C11" s="50" t="s">
        <v>39</v>
      </c>
      <c r="D11" s="51">
        <v>113.89</v>
      </c>
      <c r="E11" s="51">
        <v>66.45</v>
      </c>
      <c r="F11" s="52"/>
      <c r="G11" s="48"/>
      <c r="H11" s="83"/>
      <c r="I11" s="43"/>
      <c r="J11" s="48"/>
      <c r="L11" s="48"/>
      <c r="M11" s="48"/>
      <c r="O11" s="48"/>
    </row>
    <row r="12" spans="2:15" ht="12" customHeight="1">
      <c r="B12" s="56"/>
      <c r="C12" s="50" t="s">
        <v>42</v>
      </c>
      <c r="D12" s="51">
        <v>93.485</v>
      </c>
      <c r="E12" s="51">
        <v>35.5</v>
      </c>
      <c r="F12" s="52"/>
      <c r="G12" s="48"/>
      <c r="H12" s="83"/>
      <c r="I12" s="43"/>
      <c r="J12" s="48"/>
      <c r="L12" s="48"/>
      <c r="M12" s="48"/>
      <c r="O12" s="48"/>
    </row>
    <row r="13" spans="2:15" ht="12" customHeight="1">
      <c r="B13" s="56"/>
      <c r="C13" s="50" t="s">
        <v>37</v>
      </c>
      <c r="D13" s="51">
        <v>58.035</v>
      </c>
      <c r="E13" s="51">
        <v>0.83</v>
      </c>
      <c r="F13" s="52"/>
      <c r="G13" s="48"/>
      <c r="H13" s="83"/>
      <c r="I13" s="83"/>
      <c r="J13" s="48"/>
      <c r="L13" s="48"/>
      <c r="M13" s="48"/>
      <c r="O13" s="48"/>
    </row>
    <row r="14" spans="2:15" ht="12" customHeight="1">
      <c r="B14" s="56"/>
      <c r="C14" s="50" t="s">
        <v>36</v>
      </c>
      <c r="D14" s="51">
        <v>32.7</v>
      </c>
      <c r="E14" s="51">
        <v>12.315</v>
      </c>
      <c r="F14" s="52"/>
      <c r="G14" s="48"/>
      <c r="H14" s="83"/>
      <c r="I14" s="43"/>
      <c r="J14" s="48"/>
      <c r="L14" s="48"/>
      <c r="M14" s="48"/>
      <c r="O14" s="48"/>
    </row>
    <row r="15" spans="2:15" ht="12" customHeight="1">
      <c r="B15" s="56"/>
      <c r="C15" s="50" t="s">
        <v>53</v>
      </c>
      <c r="D15" s="51">
        <v>20.72</v>
      </c>
      <c r="E15" s="51">
        <v>19.4</v>
      </c>
      <c r="F15" s="52"/>
      <c r="G15" s="48"/>
      <c r="H15" s="83"/>
      <c r="I15" s="83"/>
      <c r="J15" s="48"/>
      <c r="L15" s="48"/>
      <c r="M15" s="48"/>
      <c r="O15" s="48"/>
    </row>
    <row r="16" spans="2:13" ht="12" customHeight="1">
      <c r="B16" s="56"/>
      <c r="C16" s="50" t="s">
        <v>29</v>
      </c>
      <c r="D16" s="51">
        <v>17.17</v>
      </c>
      <c r="E16" s="51">
        <v>5.245</v>
      </c>
      <c r="F16" s="52"/>
      <c r="G16" s="48"/>
      <c r="H16" s="83"/>
      <c r="I16" s="83"/>
      <c r="J16" s="48"/>
      <c r="L16" s="48"/>
      <c r="M16" s="48"/>
    </row>
    <row r="17" spans="2:15" ht="12" customHeight="1">
      <c r="B17" s="56"/>
      <c r="C17" s="50" t="s">
        <v>28</v>
      </c>
      <c r="D17" s="51">
        <v>13.89</v>
      </c>
      <c r="E17" s="51">
        <v>11.32</v>
      </c>
      <c r="F17" s="52"/>
      <c r="G17" s="48"/>
      <c r="H17" s="83"/>
      <c r="I17" s="83"/>
      <c r="J17" s="48"/>
      <c r="L17" s="48"/>
      <c r="M17" s="48"/>
      <c r="O17" s="48"/>
    </row>
    <row r="18" spans="2:15" ht="12" customHeight="1">
      <c r="B18" s="56"/>
      <c r="C18" s="50" t="s">
        <v>48</v>
      </c>
      <c r="D18" s="51">
        <v>12.94</v>
      </c>
      <c r="E18" s="51">
        <v>2.08</v>
      </c>
      <c r="F18" s="52"/>
      <c r="G18" s="48"/>
      <c r="H18" s="83"/>
      <c r="I18" s="83"/>
      <c r="J18" s="48"/>
      <c r="L18" s="48"/>
      <c r="M18" s="48"/>
      <c r="O18" s="48"/>
    </row>
    <row r="19" spans="2:15" ht="12" customHeight="1">
      <c r="B19" s="56"/>
      <c r="C19" s="50" t="s">
        <v>38</v>
      </c>
      <c r="D19" s="51">
        <v>4.845</v>
      </c>
      <c r="E19" s="51">
        <v>6.085</v>
      </c>
      <c r="F19" s="52"/>
      <c r="G19" s="48"/>
      <c r="H19" s="83"/>
      <c r="I19" s="83"/>
      <c r="J19" s="48"/>
      <c r="L19" s="48"/>
      <c r="M19" s="48"/>
      <c r="O19" s="48"/>
    </row>
    <row r="20" spans="2:15" ht="12" customHeight="1">
      <c r="B20" s="56"/>
      <c r="C20" s="50" t="s">
        <v>32</v>
      </c>
      <c r="D20" s="51">
        <v>3.275</v>
      </c>
      <c r="E20" s="51">
        <v>0.77</v>
      </c>
      <c r="F20" s="52"/>
      <c r="G20" s="48"/>
      <c r="H20" s="83"/>
      <c r="I20" s="43"/>
      <c r="J20" s="48"/>
      <c r="L20" s="48"/>
      <c r="M20" s="48"/>
      <c r="O20" s="48"/>
    </row>
    <row r="21" spans="2:15" ht="12" customHeight="1">
      <c r="B21" s="56"/>
      <c r="C21" s="50" t="s">
        <v>34</v>
      </c>
      <c r="D21" s="51">
        <v>3.03</v>
      </c>
      <c r="E21" s="51">
        <v>1.31</v>
      </c>
      <c r="F21" s="52"/>
      <c r="G21" s="48"/>
      <c r="H21" s="83"/>
      <c r="I21" s="83"/>
      <c r="J21" s="48"/>
      <c r="L21" s="48"/>
      <c r="M21" s="48"/>
      <c r="O21" s="48"/>
    </row>
    <row r="22" spans="2:15" ht="12" customHeight="1">
      <c r="B22" s="56"/>
      <c r="C22" s="50" t="s">
        <v>50</v>
      </c>
      <c r="D22" s="51">
        <v>1.995</v>
      </c>
      <c r="E22" s="51">
        <v>0.84</v>
      </c>
      <c r="F22" s="52"/>
      <c r="G22" s="48"/>
      <c r="H22" s="83"/>
      <c r="I22" s="83"/>
      <c r="J22" s="48"/>
      <c r="L22" s="48"/>
      <c r="M22" s="48"/>
      <c r="O22" s="48"/>
    </row>
    <row r="23" spans="2:15" ht="12" customHeight="1">
      <c r="B23" s="56"/>
      <c r="C23" s="50" t="s">
        <v>41</v>
      </c>
      <c r="D23" s="51">
        <v>1.87</v>
      </c>
      <c r="E23" s="51">
        <v>1.18</v>
      </c>
      <c r="F23" s="52"/>
      <c r="G23" s="48"/>
      <c r="H23" s="83"/>
      <c r="I23" s="83"/>
      <c r="J23" s="48"/>
      <c r="L23" s="48"/>
      <c r="M23" s="48"/>
      <c r="O23" s="48"/>
    </row>
    <row r="24" spans="2:15" ht="12" customHeight="1">
      <c r="B24" s="56"/>
      <c r="C24" s="50" t="s">
        <v>85</v>
      </c>
      <c r="D24" s="51">
        <v>1.39</v>
      </c>
      <c r="E24" s="51">
        <v>0.415</v>
      </c>
      <c r="F24" s="52"/>
      <c r="G24" s="48"/>
      <c r="H24" s="83"/>
      <c r="I24" s="83"/>
      <c r="J24" s="48"/>
      <c r="L24" s="48"/>
      <c r="M24" s="48"/>
      <c r="O24" s="48"/>
    </row>
    <row r="25" spans="2:15" ht="12" customHeight="1">
      <c r="B25" s="56"/>
      <c r="C25" s="50" t="s">
        <v>52</v>
      </c>
      <c r="D25" s="51">
        <v>1.315</v>
      </c>
      <c r="E25" s="51">
        <v>0.215</v>
      </c>
      <c r="F25" s="52"/>
      <c r="G25" s="48"/>
      <c r="H25" s="83"/>
      <c r="I25" s="83"/>
      <c r="J25" s="48"/>
      <c r="L25" s="48"/>
      <c r="M25" s="48"/>
      <c r="O25" s="48"/>
    </row>
    <row r="26" spans="2:15" ht="12" customHeight="1">
      <c r="B26" s="56"/>
      <c r="C26" s="50" t="s">
        <v>30</v>
      </c>
      <c r="D26" s="51">
        <v>1.25</v>
      </c>
      <c r="E26" s="51">
        <v>0.065</v>
      </c>
      <c r="F26" s="52"/>
      <c r="G26" s="48"/>
      <c r="H26" s="83"/>
      <c r="I26" s="83"/>
      <c r="J26" s="48"/>
      <c r="L26" s="48"/>
      <c r="M26" s="48"/>
      <c r="O26" s="48"/>
    </row>
    <row r="27" spans="2:15" ht="12" customHeight="1">
      <c r="B27" s="56"/>
      <c r="C27" s="50" t="s">
        <v>45</v>
      </c>
      <c r="D27" s="51">
        <v>1.18</v>
      </c>
      <c r="E27" s="51">
        <v>0.17</v>
      </c>
      <c r="F27" s="52"/>
      <c r="G27" s="48"/>
      <c r="H27" s="83"/>
      <c r="I27" s="83"/>
      <c r="J27" s="48"/>
      <c r="L27" s="48"/>
      <c r="M27" s="48"/>
      <c r="O27" s="48"/>
    </row>
    <row r="28" spans="2:15" ht="12" customHeight="1">
      <c r="B28" s="56"/>
      <c r="C28" s="50" t="s">
        <v>47</v>
      </c>
      <c r="D28" s="51">
        <v>1.04</v>
      </c>
      <c r="E28" s="51">
        <v>0.52</v>
      </c>
      <c r="F28" s="52"/>
      <c r="G28" s="48"/>
      <c r="H28" s="83"/>
      <c r="I28" s="83"/>
      <c r="J28" s="48"/>
      <c r="L28" s="48"/>
      <c r="M28" s="48"/>
      <c r="O28" s="48"/>
    </row>
    <row r="29" spans="2:15" ht="12" customHeight="1">
      <c r="B29" s="56"/>
      <c r="C29" s="50" t="s">
        <v>51</v>
      </c>
      <c r="D29" s="51">
        <v>0.745</v>
      </c>
      <c r="E29" s="51">
        <v>0.55</v>
      </c>
      <c r="F29" s="52"/>
      <c r="G29" s="48"/>
      <c r="H29" s="83"/>
      <c r="I29" s="83"/>
      <c r="J29" s="48"/>
      <c r="L29" s="48"/>
      <c r="M29" s="48"/>
      <c r="O29" s="48"/>
    </row>
    <row r="30" spans="2:15" ht="12" customHeight="1">
      <c r="B30" s="56"/>
      <c r="C30" s="50" t="s">
        <v>40</v>
      </c>
      <c r="D30" s="51">
        <v>0.71</v>
      </c>
      <c r="E30" s="51">
        <v>0</v>
      </c>
      <c r="F30" s="52"/>
      <c r="G30" s="48"/>
      <c r="H30" s="83"/>
      <c r="I30" s="83"/>
      <c r="J30" s="48"/>
      <c r="L30" s="48"/>
      <c r="M30" s="48"/>
      <c r="O30" s="48"/>
    </row>
    <row r="31" spans="2:15" ht="12" customHeight="1">
      <c r="B31" s="56"/>
      <c r="C31" s="50" t="s">
        <v>44</v>
      </c>
      <c r="D31" s="51">
        <v>0.325</v>
      </c>
      <c r="E31" s="51">
        <v>0</v>
      </c>
      <c r="F31" s="52"/>
      <c r="G31" s="48"/>
      <c r="H31" s="83"/>
      <c r="I31" s="43"/>
      <c r="J31" s="48"/>
      <c r="L31" s="48"/>
      <c r="M31" s="48"/>
      <c r="O31" s="48"/>
    </row>
    <row r="32" spans="2:15" ht="12" customHeight="1">
      <c r="B32" s="56"/>
      <c r="C32" s="50" t="s">
        <v>61</v>
      </c>
      <c r="D32" s="51">
        <v>0.32</v>
      </c>
      <c r="E32" s="51">
        <v>0.025</v>
      </c>
      <c r="F32" s="52"/>
      <c r="G32" s="48"/>
      <c r="H32" s="83"/>
      <c r="I32" s="83"/>
      <c r="J32" s="48"/>
      <c r="L32" s="48"/>
      <c r="M32" s="48"/>
      <c r="O32" s="48"/>
    </row>
    <row r="33" spans="2:15" ht="12" customHeight="1">
      <c r="B33" s="56"/>
      <c r="C33" s="50" t="s">
        <v>54</v>
      </c>
      <c r="D33" s="51">
        <v>0.215</v>
      </c>
      <c r="E33" s="51">
        <v>0.11</v>
      </c>
      <c r="F33" s="52"/>
      <c r="G33" s="48"/>
      <c r="H33" s="83"/>
      <c r="I33" s="83"/>
      <c r="J33" s="48"/>
      <c r="L33" s="48"/>
      <c r="M33" s="48"/>
      <c r="O33" s="48"/>
    </row>
    <row r="34" spans="2:15" ht="12" customHeight="1">
      <c r="B34" s="56"/>
      <c r="C34" s="50" t="s">
        <v>46</v>
      </c>
      <c r="D34" s="51">
        <v>0.15</v>
      </c>
      <c r="E34" s="51">
        <v>0.075</v>
      </c>
      <c r="F34" s="52"/>
      <c r="G34" s="48"/>
      <c r="H34" s="83"/>
      <c r="I34" s="83"/>
      <c r="J34" s="48"/>
      <c r="L34" s="48"/>
      <c r="M34" s="48"/>
      <c r="O34" s="48"/>
    </row>
    <row r="35" spans="2:15" ht="12" customHeight="1">
      <c r="B35" s="56"/>
      <c r="C35" s="50" t="s">
        <v>35</v>
      </c>
      <c r="D35" s="51">
        <v>0.09</v>
      </c>
      <c r="E35" s="51">
        <v>0.045</v>
      </c>
      <c r="F35" s="52"/>
      <c r="G35" s="48"/>
      <c r="H35" s="83"/>
      <c r="I35" s="83"/>
      <c r="J35" s="48"/>
      <c r="L35" s="48"/>
      <c r="M35" s="48"/>
      <c r="O35" s="48"/>
    </row>
    <row r="36" spans="2:15" ht="12" customHeight="1">
      <c r="B36" s="56"/>
      <c r="C36" s="50" t="s">
        <v>24</v>
      </c>
      <c r="D36" s="51">
        <v>0.09</v>
      </c>
      <c r="E36" s="51">
        <v>0.03</v>
      </c>
      <c r="F36" s="52"/>
      <c r="G36" s="48"/>
      <c r="H36" s="83"/>
      <c r="I36" s="83"/>
      <c r="J36" s="48"/>
      <c r="L36" s="48"/>
      <c r="M36" s="48"/>
      <c r="O36" s="48"/>
    </row>
    <row r="37" spans="1:13" ht="12" customHeight="1">
      <c r="A37" s="34"/>
      <c r="B37" s="56"/>
      <c r="E37" s="51"/>
      <c r="F37" s="52"/>
      <c r="G37" s="58"/>
      <c r="L37" s="48"/>
      <c r="M37" s="48"/>
    </row>
    <row r="38" spans="1:16" ht="12" customHeight="1">
      <c r="A38" s="34"/>
      <c r="B38" s="50"/>
      <c r="C38" s="50" t="s">
        <v>56</v>
      </c>
      <c r="D38" s="51">
        <v>28.46</v>
      </c>
      <c r="E38" s="51">
        <v>15.605</v>
      </c>
      <c r="F38" s="52"/>
      <c r="G38" s="58"/>
      <c r="H38" s="83"/>
      <c r="I38" s="83"/>
      <c r="J38" s="48"/>
      <c r="L38" s="48"/>
      <c r="M38" s="48"/>
      <c r="O38" s="48"/>
      <c r="P38" s="35"/>
    </row>
    <row r="39" spans="2:13" ht="12" customHeight="1">
      <c r="B39" s="50"/>
      <c r="C39" s="50"/>
      <c r="D39" s="51"/>
      <c r="E39" s="51"/>
      <c r="F39" s="52"/>
      <c r="G39" s="58">
        <f aca="true" t="shared" si="0" ref="G39:G42">+E39</f>
        <v>0</v>
      </c>
      <c r="L39" s="48"/>
      <c r="M39" s="48"/>
    </row>
    <row r="40" spans="2:15" ht="12" customHeight="1">
      <c r="B40" s="50"/>
      <c r="C40" s="50" t="s">
        <v>31</v>
      </c>
      <c r="D40" s="51">
        <v>12.315</v>
      </c>
      <c r="E40" s="51">
        <v>2.97</v>
      </c>
      <c r="F40" s="52"/>
      <c r="G40" s="58">
        <f t="shared" si="0"/>
        <v>2.97</v>
      </c>
      <c r="H40" s="83"/>
      <c r="I40" s="83"/>
      <c r="J40" s="48"/>
      <c r="L40" s="48"/>
      <c r="M40" s="48"/>
      <c r="O40" s="48"/>
    </row>
    <row r="41" spans="2:15" ht="12" customHeight="1">
      <c r="B41" s="50"/>
      <c r="C41" s="50" t="s">
        <v>49</v>
      </c>
      <c r="D41" s="51">
        <v>2.455</v>
      </c>
      <c r="E41" s="51">
        <v>1.12</v>
      </c>
      <c r="F41" s="52"/>
      <c r="G41" s="58">
        <f t="shared" si="0"/>
        <v>1.12</v>
      </c>
      <c r="H41" s="83"/>
      <c r="I41" s="83"/>
      <c r="J41" s="48"/>
      <c r="L41" s="48"/>
      <c r="M41" s="48"/>
      <c r="O41" s="48"/>
    </row>
    <row r="42" spans="2:15" ht="12" customHeight="1">
      <c r="B42" s="50"/>
      <c r="C42" s="50" t="s">
        <v>58</v>
      </c>
      <c r="D42" s="51">
        <v>0.71</v>
      </c>
      <c r="E42" s="51">
        <v>0.35</v>
      </c>
      <c r="F42" s="52"/>
      <c r="G42" s="58">
        <f t="shared" si="0"/>
        <v>0.35</v>
      </c>
      <c r="H42" s="83"/>
      <c r="I42" s="83"/>
      <c r="J42" s="48"/>
      <c r="L42" s="48"/>
      <c r="M42" s="48"/>
      <c r="O42" s="48"/>
    </row>
    <row r="43" spans="2:15" ht="12" customHeight="1">
      <c r="B43" s="48"/>
      <c r="C43" s="79" t="s">
        <v>43</v>
      </c>
      <c r="D43" s="51">
        <v>0.035</v>
      </c>
      <c r="E43" s="51">
        <v>0.01</v>
      </c>
      <c r="G43" s="48"/>
      <c r="H43" s="83"/>
      <c r="I43" s="83"/>
      <c r="J43" s="48"/>
      <c r="L43" s="48"/>
      <c r="M43" s="48"/>
      <c r="O43" s="48"/>
    </row>
    <row r="44" spans="2:11" ht="12" customHeight="1">
      <c r="B44" s="48"/>
      <c r="C44" s="50"/>
      <c r="D44" s="51"/>
      <c r="E44" s="51"/>
      <c r="F44" s="51"/>
      <c r="H44" s="48"/>
      <c r="I44" s="48"/>
      <c r="J44" s="48"/>
      <c r="K44" s="48"/>
    </row>
    <row r="45" spans="2:9" ht="12" customHeight="1">
      <c r="B45" s="48"/>
      <c r="C45" s="10" t="s">
        <v>120</v>
      </c>
      <c r="D45" s="51"/>
      <c r="E45" s="51"/>
      <c r="G45" s="48"/>
      <c r="H45" s="48"/>
      <c r="I45" s="48"/>
    </row>
    <row r="46" spans="2:10" ht="12" customHeight="1">
      <c r="B46" s="48"/>
      <c r="C46" s="36"/>
      <c r="D46" s="48"/>
      <c r="E46" s="48"/>
      <c r="F46" s="48"/>
      <c r="G46" s="48"/>
      <c r="H46" s="48"/>
      <c r="I46" s="48"/>
      <c r="J46" s="48"/>
    </row>
    <row r="47" spans="1:10" ht="12" customHeight="1">
      <c r="A47" s="38" t="s">
        <v>60</v>
      </c>
      <c r="G47" s="48"/>
      <c r="H47" s="48"/>
      <c r="I47" s="48"/>
      <c r="J47" s="48"/>
    </row>
    <row r="48" spans="1:10" ht="12" customHeight="1">
      <c r="A48" s="6" t="s">
        <v>114</v>
      </c>
      <c r="D48" s="32"/>
      <c r="E48" s="32"/>
      <c r="G48" s="37"/>
      <c r="H48" s="37"/>
      <c r="I48" s="37"/>
      <c r="J48" s="37"/>
    </row>
    <row r="49" ht="12" customHeight="1">
      <c r="A49" s="6" t="s">
        <v>122</v>
      </c>
    </row>
    <row r="50" spans="3:6" ht="12" customHeight="1">
      <c r="C50" s="29"/>
      <c r="D50" s="32"/>
      <c r="E50" s="32"/>
      <c r="F50" s="32"/>
    </row>
    <row r="51" spans="3:6" ht="12" customHeight="1">
      <c r="C51" s="103"/>
      <c r="D51" s="32"/>
      <c r="E51" s="32"/>
      <c r="F51" s="32"/>
    </row>
    <row r="52" spans="3:6" ht="12" customHeight="1">
      <c r="C52" s="104"/>
      <c r="D52" s="32"/>
      <c r="E52" s="32"/>
      <c r="F52" s="32"/>
    </row>
    <row r="53" ht="12" customHeight="1"/>
    <row r="54" spans="3:8" ht="11.25" customHeight="1">
      <c r="C54" s="75"/>
      <c r="D54" s="68"/>
      <c r="E54" s="68"/>
      <c r="F54" s="68"/>
      <c r="G54" s="68"/>
      <c r="H54" s="68"/>
    </row>
    <row r="55" spans="3:8" ht="11.25" customHeight="1">
      <c r="C55" s="12"/>
      <c r="D55" s="77"/>
      <c r="E55" s="77"/>
      <c r="F55" s="77"/>
      <c r="G55" s="78"/>
      <c r="H55" s="78"/>
    </row>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5" ht="40.4" customHeight="1"/>
    <row r="100" ht="12">
      <c r="C100" s="10"/>
    </row>
  </sheetData>
  <printOptions/>
  <pageMargins left="0.1968503937007874" right="0.1968503937007874" top="0.1968503937007874" bottom="0.1968503937007874" header="0" footer="0"/>
  <pageSetup horizontalDpi="2400" verticalDpi="2400" orientation="landscape"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9"/>
  <sheetViews>
    <sheetView showGridLines="0" workbookViewId="0" topLeftCell="A1"/>
  </sheetViews>
  <sheetFormatPr defaultColWidth="9.140625" defaultRowHeight="12"/>
  <cols>
    <col min="1" max="2" width="9.28125" style="26" customWidth="1"/>
    <col min="3" max="4" width="17.28125" style="26" customWidth="1"/>
    <col min="5" max="5" width="14.28125" style="26" customWidth="1"/>
    <col min="6" max="6" width="11.8515625" style="26" customWidth="1"/>
    <col min="7" max="7" width="13.140625" style="26" customWidth="1"/>
    <col min="8" max="8" width="11.7109375" style="26" customWidth="1"/>
    <col min="9" max="10" width="9.140625" style="26" customWidth="1"/>
    <col min="11" max="11" width="12.8515625" style="26" customWidth="1"/>
    <col min="12" max="12" width="9.421875" style="26" bestFit="1" customWidth="1"/>
    <col min="13" max="13" width="9.28125" style="26" bestFit="1" customWidth="1"/>
    <col min="14" max="15" width="9.421875" style="26" bestFit="1" customWidth="1"/>
    <col min="16" max="16384" width="9.140625" style="26" customWidth="1"/>
  </cols>
  <sheetData>
    <row r="1" spans="8:11" ht="12">
      <c r="H1" s="27"/>
      <c r="I1" s="27"/>
      <c r="J1" s="27"/>
      <c r="K1" s="27"/>
    </row>
    <row r="2" spans="1:11" s="29" customFormat="1" ht="12">
      <c r="A2" s="28"/>
      <c r="H2" s="27"/>
      <c r="I2" s="27"/>
      <c r="J2" s="27"/>
      <c r="K2" s="27"/>
    </row>
    <row r="3" spans="3:11" s="29" customFormat="1" ht="12">
      <c r="C3" s="2" t="s">
        <v>11</v>
      </c>
      <c r="D3" s="2"/>
      <c r="G3" s="30"/>
      <c r="H3" s="30"/>
      <c r="I3" s="30"/>
      <c r="J3" s="30"/>
      <c r="K3" s="30"/>
    </row>
    <row r="4" spans="3:11" s="29" customFormat="1" ht="12">
      <c r="C4" s="2" t="s">
        <v>12</v>
      </c>
      <c r="D4" s="2"/>
      <c r="H4" s="27"/>
      <c r="I4" s="27"/>
      <c r="J4" s="27"/>
      <c r="K4" s="27"/>
    </row>
    <row r="5" s="29" customFormat="1" ht="12"/>
    <row r="6" spans="1:35" s="29" customFormat="1" ht="12">
      <c r="A6" s="68"/>
      <c r="B6" s="68"/>
      <c r="C6" s="69" t="s">
        <v>145</v>
      </c>
      <c r="D6" s="69"/>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row>
    <row r="7" spans="3:38" s="29" customFormat="1" ht="12">
      <c r="C7" s="79" t="s">
        <v>21</v>
      </c>
      <c r="D7" s="79"/>
      <c r="E7" s="57"/>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row>
    <row r="8" spans="5:11" s="29" customFormat="1" ht="12">
      <c r="E8" s="70"/>
      <c r="H8" s="31"/>
      <c r="I8" s="31"/>
      <c r="J8" s="31"/>
      <c r="K8" s="31"/>
    </row>
    <row r="9" spans="4:20" ht="24">
      <c r="D9" s="108" t="s">
        <v>115</v>
      </c>
      <c r="E9" s="39" t="s">
        <v>26</v>
      </c>
      <c r="F9" s="39" t="s">
        <v>27</v>
      </c>
      <c r="G9" s="39" t="s">
        <v>62</v>
      </c>
      <c r="H9" s="39" t="s">
        <v>25</v>
      </c>
      <c r="I9" s="39"/>
      <c r="K9" s="90"/>
      <c r="L9" s="95"/>
      <c r="M9" s="95"/>
      <c r="N9" s="95"/>
      <c r="O9" s="95"/>
      <c r="Q9" s="95"/>
      <c r="R9" s="95"/>
      <c r="S9" s="95"/>
      <c r="T9" s="95"/>
    </row>
    <row r="10" spans="2:26" ht="12" customHeight="1">
      <c r="B10" s="48"/>
      <c r="C10" s="79" t="s">
        <v>106</v>
      </c>
      <c r="D10" s="109">
        <v>38.1</v>
      </c>
      <c r="E10" s="51">
        <v>20.2</v>
      </c>
      <c r="F10" s="51">
        <v>9.6</v>
      </c>
      <c r="G10" s="51">
        <v>8.3</v>
      </c>
      <c r="H10" s="51">
        <v>61.9</v>
      </c>
      <c r="J10" s="48"/>
      <c r="K10" s="94"/>
      <c r="L10" s="96"/>
      <c r="M10" s="96"/>
      <c r="N10" s="96"/>
      <c r="O10" s="95"/>
      <c r="P10" s="96"/>
      <c r="Q10" s="48"/>
      <c r="R10" s="48"/>
      <c r="S10" s="48"/>
      <c r="T10" s="48"/>
      <c r="U10" s="48"/>
      <c r="V10" s="48"/>
      <c r="W10" s="48"/>
      <c r="X10" s="48"/>
      <c r="Y10" s="48"/>
      <c r="Z10" s="48"/>
    </row>
    <row r="11" spans="3:26" ht="12" customHeight="1">
      <c r="C11" s="50"/>
      <c r="D11" s="109"/>
      <c r="E11" s="51"/>
      <c r="F11" s="51"/>
      <c r="G11" s="51"/>
      <c r="H11" s="51"/>
      <c r="J11" s="48"/>
      <c r="K11" s="96"/>
      <c r="P11" s="96"/>
      <c r="Q11" s="48"/>
      <c r="R11" s="48"/>
      <c r="S11" s="48"/>
      <c r="T11" s="48"/>
      <c r="U11" s="48"/>
      <c r="V11" s="48"/>
      <c r="W11" s="48"/>
      <c r="X11" s="48"/>
      <c r="Y11" s="48"/>
      <c r="Z11" s="48"/>
    </row>
    <row r="12" spans="2:26" ht="12" customHeight="1">
      <c r="B12" s="48"/>
      <c r="C12" s="50" t="s">
        <v>37</v>
      </c>
      <c r="D12" s="110">
        <v>66.2</v>
      </c>
      <c r="E12" s="51">
        <v>2.8</v>
      </c>
      <c r="F12" s="51">
        <v>2.7</v>
      </c>
      <c r="G12" s="51">
        <v>60.7</v>
      </c>
      <c r="H12" s="51">
        <v>33.8</v>
      </c>
      <c r="J12" s="48"/>
      <c r="K12" s="97"/>
      <c r="P12" s="96"/>
      <c r="Q12" s="48"/>
      <c r="R12" s="48"/>
      <c r="S12" s="48"/>
      <c r="T12" s="48"/>
      <c r="U12" s="48"/>
      <c r="V12" s="48"/>
      <c r="W12" s="48"/>
      <c r="X12" s="48"/>
      <c r="Y12" s="48"/>
      <c r="Z12" s="48"/>
    </row>
    <row r="13" spans="2:26" ht="12" customHeight="1">
      <c r="B13" s="48"/>
      <c r="C13" s="50" t="s">
        <v>45</v>
      </c>
      <c r="D13" s="110">
        <v>56.7</v>
      </c>
      <c r="E13" s="51">
        <v>53.8</v>
      </c>
      <c r="F13" s="51">
        <v>3</v>
      </c>
      <c r="G13" s="51">
        <v>0</v>
      </c>
      <c r="H13" s="51">
        <v>43.3</v>
      </c>
      <c r="J13" s="48"/>
      <c r="K13" s="94"/>
      <c r="L13" s="97"/>
      <c r="M13" s="97"/>
      <c r="N13" s="97"/>
      <c r="O13" s="95"/>
      <c r="P13" s="96"/>
      <c r="Q13" s="48"/>
      <c r="R13" s="48"/>
      <c r="S13" s="48"/>
      <c r="T13" s="48"/>
      <c r="U13" s="48"/>
      <c r="V13" s="48"/>
      <c r="W13" s="48"/>
      <c r="X13" s="48"/>
      <c r="Y13" s="48"/>
      <c r="Z13" s="48"/>
    </row>
    <row r="14" spans="2:26" ht="12" customHeight="1">
      <c r="B14" s="48"/>
      <c r="C14" s="50" t="s">
        <v>28</v>
      </c>
      <c r="D14" s="110">
        <v>53.5</v>
      </c>
      <c r="E14" s="51">
        <v>40.5</v>
      </c>
      <c r="F14" s="51">
        <v>7.8</v>
      </c>
      <c r="G14" s="51">
        <v>5.2</v>
      </c>
      <c r="H14" s="51">
        <v>46.5</v>
      </c>
      <c r="J14" s="48"/>
      <c r="K14" s="94"/>
      <c r="L14" s="95"/>
      <c r="M14" s="95"/>
      <c r="N14" s="95"/>
      <c r="O14" s="95"/>
      <c r="P14" s="96"/>
      <c r="Q14" s="48"/>
      <c r="R14" s="48"/>
      <c r="S14" s="48"/>
      <c r="T14" s="48"/>
      <c r="U14" s="48"/>
      <c r="V14" s="48"/>
      <c r="W14" s="48"/>
      <c r="X14" s="48"/>
      <c r="Y14" s="48"/>
      <c r="Z14" s="48"/>
    </row>
    <row r="15" spans="2:26" ht="12" customHeight="1">
      <c r="B15" s="48"/>
      <c r="C15" s="50" t="s">
        <v>36</v>
      </c>
      <c r="D15" s="110">
        <v>53.1</v>
      </c>
      <c r="E15" s="51">
        <v>41.3</v>
      </c>
      <c r="F15" s="51">
        <v>11.7</v>
      </c>
      <c r="G15" s="51">
        <v>0</v>
      </c>
      <c r="H15" s="51">
        <v>46.9</v>
      </c>
      <c r="J15" s="48"/>
      <c r="K15" s="94"/>
      <c r="L15" s="98"/>
      <c r="M15" s="98"/>
      <c r="N15" s="98"/>
      <c r="O15" s="95"/>
      <c r="P15" s="96"/>
      <c r="Q15" s="48"/>
      <c r="R15" s="48"/>
      <c r="S15" s="48"/>
      <c r="T15" s="48"/>
      <c r="U15" s="48"/>
      <c r="V15" s="48"/>
      <c r="W15" s="48"/>
      <c r="X15" s="48"/>
      <c r="Y15" s="48"/>
      <c r="Z15" s="48"/>
    </row>
    <row r="16" spans="2:26" ht="12" customHeight="1">
      <c r="B16" s="48"/>
      <c r="C16" s="50" t="s">
        <v>41</v>
      </c>
      <c r="D16" s="110">
        <v>52.1</v>
      </c>
      <c r="E16" s="51">
        <v>31.4</v>
      </c>
      <c r="F16" s="51">
        <v>6.5</v>
      </c>
      <c r="G16" s="51">
        <v>14.2</v>
      </c>
      <c r="H16" s="51">
        <v>47.9</v>
      </c>
      <c r="J16" s="48"/>
      <c r="K16" s="94"/>
      <c r="L16" s="95"/>
      <c r="M16" s="95"/>
      <c r="N16" s="95"/>
      <c r="O16" s="95"/>
      <c r="P16" s="96"/>
      <c r="Q16" s="48"/>
      <c r="R16" s="48"/>
      <c r="S16" s="48"/>
      <c r="T16" s="48"/>
      <c r="U16" s="48"/>
      <c r="V16" s="48"/>
      <c r="W16" s="48"/>
      <c r="X16" s="48"/>
      <c r="Y16" s="48"/>
      <c r="Z16" s="48"/>
    </row>
    <row r="17" spans="2:26" ht="12" customHeight="1">
      <c r="B17" s="48"/>
      <c r="C17" s="50" t="s">
        <v>34</v>
      </c>
      <c r="D17" s="110">
        <v>52</v>
      </c>
      <c r="E17" s="51">
        <v>21.3</v>
      </c>
      <c r="F17" s="51">
        <v>19</v>
      </c>
      <c r="G17" s="51">
        <v>11.7</v>
      </c>
      <c r="H17" s="51">
        <v>48</v>
      </c>
      <c r="J17" s="48"/>
      <c r="K17" s="94"/>
      <c r="L17" s="95"/>
      <c r="M17" s="95"/>
      <c r="N17" s="95"/>
      <c r="O17" s="95"/>
      <c r="P17" s="96"/>
      <c r="Q17" s="48"/>
      <c r="R17" s="48"/>
      <c r="S17" s="48"/>
      <c r="T17" s="48"/>
      <c r="U17" s="48"/>
      <c r="V17" s="48"/>
      <c r="W17" s="48"/>
      <c r="X17" s="48"/>
      <c r="Y17" s="48"/>
      <c r="Z17" s="48"/>
    </row>
    <row r="18" spans="2:26" ht="12" customHeight="1">
      <c r="B18" s="48"/>
      <c r="C18" s="50" t="s">
        <v>35</v>
      </c>
      <c r="D18" s="110">
        <v>48.9</v>
      </c>
      <c r="E18" s="51">
        <v>43.2</v>
      </c>
      <c r="F18" s="51">
        <v>5.7</v>
      </c>
      <c r="G18" s="51">
        <v>0</v>
      </c>
      <c r="H18" s="51">
        <v>51.1</v>
      </c>
      <c r="J18" s="48"/>
      <c r="K18" s="94"/>
      <c r="L18" s="95"/>
      <c r="M18" s="95"/>
      <c r="N18" s="95"/>
      <c r="O18" s="95"/>
      <c r="P18" s="96"/>
      <c r="Q18" s="48"/>
      <c r="R18" s="48"/>
      <c r="S18" s="48"/>
      <c r="T18" s="48"/>
      <c r="U18" s="48"/>
      <c r="V18" s="48"/>
      <c r="W18" s="48"/>
      <c r="X18" s="48"/>
      <c r="Y18" s="48"/>
      <c r="Z18" s="48"/>
    </row>
    <row r="19" spans="2:26" ht="12" customHeight="1">
      <c r="B19" s="48"/>
      <c r="C19" s="50" t="s">
        <v>33</v>
      </c>
      <c r="D19" s="110">
        <v>45.6</v>
      </c>
      <c r="E19" s="51">
        <v>29.2</v>
      </c>
      <c r="F19" s="51">
        <v>12.6</v>
      </c>
      <c r="G19" s="51">
        <v>3.8</v>
      </c>
      <c r="H19" s="51">
        <v>54.4</v>
      </c>
      <c r="J19" s="48"/>
      <c r="K19" s="96"/>
      <c r="L19" s="95"/>
      <c r="M19" s="95"/>
      <c r="N19" s="95"/>
      <c r="O19" s="95"/>
      <c r="P19" s="96"/>
      <c r="Q19" s="48"/>
      <c r="R19" s="48"/>
      <c r="S19" s="48"/>
      <c r="T19" s="48"/>
      <c r="U19" s="48"/>
      <c r="V19" s="48"/>
      <c r="W19" s="48"/>
      <c r="X19" s="48"/>
      <c r="Y19" s="48"/>
      <c r="Z19" s="48"/>
    </row>
    <row r="20" spans="2:26" ht="12" customHeight="1">
      <c r="B20" s="48"/>
      <c r="C20" s="50" t="s">
        <v>52</v>
      </c>
      <c r="D20" s="110">
        <v>44.4</v>
      </c>
      <c r="E20" s="51">
        <v>24.3</v>
      </c>
      <c r="F20" s="51">
        <v>20.2</v>
      </c>
      <c r="G20" s="51">
        <v>0</v>
      </c>
      <c r="H20" s="51">
        <v>55.6</v>
      </c>
      <c r="J20" s="48"/>
      <c r="K20" s="94"/>
      <c r="L20" s="96"/>
      <c r="M20" s="96"/>
      <c r="N20" s="96"/>
      <c r="O20" s="95"/>
      <c r="P20" s="96"/>
      <c r="Q20" s="48"/>
      <c r="R20" s="48"/>
      <c r="S20" s="48"/>
      <c r="T20" s="48"/>
      <c r="U20" s="48"/>
      <c r="V20" s="48"/>
      <c r="W20" s="48"/>
      <c r="X20" s="48"/>
      <c r="Y20" s="48"/>
      <c r="Z20" s="48"/>
    </row>
    <row r="21" spans="2:26" ht="12" customHeight="1">
      <c r="B21" s="48"/>
      <c r="C21" s="50" t="s">
        <v>54</v>
      </c>
      <c r="D21" s="110">
        <v>39.9</v>
      </c>
      <c r="E21" s="51">
        <v>38</v>
      </c>
      <c r="F21" s="51">
        <v>1.9</v>
      </c>
      <c r="G21" s="51">
        <v>0</v>
      </c>
      <c r="H21" s="51">
        <v>60.1</v>
      </c>
      <c r="J21" s="48"/>
      <c r="K21" s="97"/>
      <c r="L21" s="95"/>
      <c r="M21" s="95"/>
      <c r="N21" s="95"/>
      <c r="O21" s="95"/>
      <c r="P21" s="96"/>
      <c r="Q21" s="48"/>
      <c r="R21" s="48"/>
      <c r="S21" s="48"/>
      <c r="T21" s="48"/>
      <c r="U21" s="48"/>
      <c r="V21" s="48"/>
      <c r="W21" s="48"/>
      <c r="X21" s="48"/>
      <c r="Y21" s="48"/>
      <c r="Z21" s="48"/>
    </row>
    <row r="22" spans="2:26" ht="12" customHeight="1">
      <c r="B22" s="48"/>
      <c r="C22" s="50" t="s">
        <v>32</v>
      </c>
      <c r="D22" s="110">
        <v>39.7</v>
      </c>
      <c r="E22" s="51">
        <v>4.5</v>
      </c>
      <c r="F22" s="51">
        <v>35.2</v>
      </c>
      <c r="G22" s="51">
        <v>0</v>
      </c>
      <c r="H22" s="51">
        <v>60.3</v>
      </c>
      <c r="J22" s="48"/>
      <c r="K22" s="94"/>
      <c r="L22" s="97"/>
      <c r="M22" s="97"/>
      <c r="N22" s="97"/>
      <c r="O22" s="95"/>
      <c r="P22" s="96"/>
      <c r="Q22" s="48"/>
      <c r="R22" s="48"/>
      <c r="S22" s="48"/>
      <c r="T22" s="48"/>
      <c r="U22" s="48"/>
      <c r="V22" s="48"/>
      <c r="W22" s="48"/>
      <c r="X22" s="48"/>
      <c r="Y22" s="48"/>
      <c r="Z22" s="48"/>
    </row>
    <row r="23" spans="2:26" ht="12" customHeight="1">
      <c r="B23" s="48"/>
      <c r="C23" s="50" t="s">
        <v>24</v>
      </c>
      <c r="D23" s="110">
        <v>39.3</v>
      </c>
      <c r="E23" s="51">
        <v>3.4</v>
      </c>
      <c r="F23" s="51">
        <v>20.2</v>
      </c>
      <c r="G23" s="51">
        <v>15.7</v>
      </c>
      <c r="H23" s="51">
        <v>60.7</v>
      </c>
      <c r="J23" s="48"/>
      <c r="K23" s="94"/>
      <c r="L23" s="95"/>
      <c r="M23" s="95"/>
      <c r="N23" s="95"/>
      <c r="O23" s="95"/>
      <c r="P23" s="96"/>
      <c r="Q23" s="48"/>
      <c r="R23" s="48"/>
      <c r="S23" s="48"/>
      <c r="T23" s="48"/>
      <c r="U23" s="48"/>
      <c r="V23" s="48"/>
      <c r="W23" s="48"/>
      <c r="X23" s="48"/>
      <c r="Y23" s="48"/>
      <c r="Z23" s="48"/>
    </row>
    <row r="24" spans="2:26" ht="12" customHeight="1">
      <c r="B24" s="48"/>
      <c r="C24" s="50" t="s">
        <v>47</v>
      </c>
      <c r="D24" s="110">
        <v>39.1</v>
      </c>
      <c r="E24" s="51">
        <v>4.6</v>
      </c>
      <c r="F24" s="51">
        <v>33.2</v>
      </c>
      <c r="G24" s="51">
        <v>1.3</v>
      </c>
      <c r="H24" s="51">
        <v>60.9</v>
      </c>
      <c r="J24" s="48"/>
      <c r="K24" s="94"/>
      <c r="L24" s="95"/>
      <c r="M24" s="95"/>
      <c r="N24" s="95"/>
      <c r="O24" s="95"/>
      <c r="P24" s="96"/>
      <c r="Q24" s="48"/>
      <c r="R24" s="48"/>
      <c r="S24" s="48"/>
      <c r="T24" s="48"/>
      <c r="U24" s="48"/>
      <c r="V24" s="48"/>
      <c r="W24" s="48"/>
      <c r="X24" s="48"/>
      <c r="Y24" s="48"/>
      <c r="Z24" s="48"/>
    </row>
    <row r="25" spans="2:26" ht="12" customHeight="1">
      <c r="B25" s="48"/>
      <c r="C25" s="50" t="s">
        <v>29</v>
      </c>
      <c r="D25" s="110">
        <v>38</v>
      </c>
      <c r="E25" s="51">
        <v>32.4</v>
      </c>
      <c r="F25" s="51">
        <v>5.7</v>
      </c>
      <c r="G25" s="51">
        <v>0</v>
      </c>
      <c r="H25" s="51">
        <v>62</v>
      </c>
      <c r="J25" s="48"/>
      <c r="K25" s="94"/>
      <c r="L25" s="95"/>
      <c r="M25" s="95"/>
      <c r="N25" s="95"/>
      <c r="O25" s="95"/>
      <c r="P25" s="96"/>
      <c r="Q25" s="48"/>
      <c r="R25" s="48"/>
      <c r="S25" s="48"/>
      <c r="T25" s="48"/>
      <c r="U25" s="48"/>
      <c r="V25" s="48"/>
      <c r="W25" s="48"/>
      <c r="X25" s="48"/>
      <c r="Y25" s="48"/>
      <c r="Z25" s="48"/>
    </row>
    <row r="26" spans="2:26" ht="12" customHeight="1">
      <c r="B26" s="48"/>
      <c r="C26" s="50" t="s">
        <v>48</v>
      </c>
      <c r="D26" s="110">
        <v>37.5</v>
      </c>
      <c r="E26" s="51">
        <v>19</v>
      </c>
      <c r="F26" s="51">
        <v>14.1</v>
      </c>
      <c r="G26" s="51">
        <v>4.3</v>
      </c>
      <c r="H26" s="51">
        <v>62.5</v>
      </c>
      <c r="J26" s="48"/>
      <c r="K26" s="97"/>
      <c r="L26" s="95"/>
      <c r="M26" s="95"/>
      <c r="N26" s="95"/>
      <c r="O26" s="95"/>
      <c r="P26" s="96"/>
      <c r="Q26" s="48"/>
      <c r="R26" s="48"/>
      <c r="S26" s="48"/>
      <c r="T26" s="48"/>
      <c r="U26" s="48"/>
      <c r="V26" s="48"/>
      <c r="W26" s="48"/>
      <c r="X26" s="48"/>
      <c r="Y26" s="48"/>
      <c r="Z26" s="48"/>
    </row>
    <row r="27" spans="2:26" ht="12" customHeight="1">
      <c r="B27" s="48"/>
      <c r="C27" s="50" t="s">
        <v>38</v>
      </c>
      <c r="D27" s="110">
        <v>34.4</v>
      </c>
      <c r="E27" s="51">
        <v>26.8</v>
      </c>
      <c r="F27" s="51">
        <v>4.3</v>
      </c>
      <c r="G27" s="51">
        <v>3.4</v>
      </c>
      <c r="H27" s="51">
        <v>65.6</v>
      </c>
      <c r="J27" s="48"/>
      <c r="K27" s="94"/>
      <c r="S27" s="48"/>
      <c r="T27" s="48"/>
      <c r="U27" s="48"/>
      <c r="V27" s="48"/>
      <c r="W27" s="48"/>
      <c r="X27" s="48"/>
      <c r="Y27" s="48"/>
      <c r="Z27" s="48"/>
    </row>
    <row r="28" spans="2:26" ht="12" customHeight="1">
      <c r="B28" s="48"/>
      <c r="C28" s="50" t="s">
        <v>30</v>
      </c>
      <c r="D28" s="110">
        <v>32.1</v>
      </c>
      <c r="E28" s="51">
        <v>11.1</v>
      </c>
      <c r="F28" s="51">
        <v>21</v>
      </c>
      <c r="G28" s="51">
        <v>0</v>
      </c>
      <c r="H28" s="51">
        <v>67.9</v>
      </c>
      <c r="J28" s="48"/>
      <c r="K28" s="94"/>
      <c r="L28" s="95"/>
      <c r="M28" s="95"/>
      <c r="N28" s="95"/>
      <c r="O28" s="95"/>
      <c r="P28" s="96"/>
      <c r="Q28" s="48"/>
      <c r="R28" s="48"/>
      <c r="S28" s="48"/>
      <c r="T28" s="48"/>
      <c r="U28" s="48"/>
      <c r="V28" s="48"/>
      <c r="W28" s="48"/>
      <c r="X28" s="48"/>
      <c r="Y28" s="48"/>
      <c r="Z28" s="48"/>
    </row>
    <row r="29" spans="2:26" ht="12" customHeight="1">
      <c r="B29" s="48"/>
      <c r="C29" s="50" t="s">
        <v>53</v>
      </c>
      <c r="D29" s="110">
        <v>29.3</v>
      </c>
      <c r="E29" s="51">
        <v>15.9</v>
      </c>
      <c r="F29" s="51">
        <v>11.1</v>
      </c>
      <c r="G29" s="51">
        <v>2.2</v>
      </c>
      <c r="H29" s="51">
        <v>70.7</v>
      </c>
      <c r="J29" s="48"/>
      <c r="K29" s="94"/>
      <c r="L29" s="95"/>
      <c r="M29" s="95"/>
      <c r="N29" s="95"/>
      <c r="O29" s="95"/>
      <c r="P29" s="96"/>
      <c r="Q29" s="48"/>
      <c r="R29" s="48"/>
      <c r="S29" s="48"/>
      <c r="T29" s="48"/>
      <c r="U29" s="48"/>
      <c r="V29" s="48"/>
      <c r="W29" s="48"/>
      <c r="X29" s="48"/>
      <c r="Y29" s="48"/>
      <c r="Z29" s="48"/>
    </row>
    <row r="30" spans="2:26" ht="12" customHeight="1">
      <c r="B30" s="48"/>
      <c r="C30" s="79" t="s">
        <v>44</v>
      </c>
      <c r="D30" s="110">
        <v>28.4</v>
      </c>
      <c r="E30" s="51">
        <v>24.4</v>
      </c>
      <c r="F30" s="51">
        <v>4</v>
      </c>
      <c r="G30" s="51">
        <v>0</v>
      </c>
      <c r="H30" s="51">
        <v>71.6</v>
      </c>
      <c r="J30" s="48"/>
      <c r="K30" s="94"/>
      <c r="L30" s="95"/>
      <c r="M30" s="95"/>
      <c r="N30" s="95"/>
      <c r="O30" s="95"/>
      <c r="P30" s="95"/>
      <c r="Q30" s="48"/>
      <c r="R30" s="48"/>
      <c r="S30" s="48"/>
      <c r="T30" s="48"/>
      <c r="U30" s="48"/>
      <c r="V30" s="48"/>
      <c r="W30" s="48"/>
      <c r="X30" s="48"/>
      <c r="Y30" s="48"/>
      <c r="Z30" s="48"/>
    </row>
    <row r="31" spans="2:26" ht="12" customHeight="1">
      <c r="B31" s="48"/>
      <c r="C31" s="50" t="s">
        <v>39</v>
      </c>
      <c r="D31" s="110">
        <v>24.7</v>
      </c>
      <c r="E31" s="51">
        <v>15.2</v>
      </c>
      <c r="F31" s="51">
        <v>9.5</v>
      </c>
      <c r="G31" s="51">
        <v>0</v>
      </c>
      <c r="H31" s="51">
        <v>75.3</v>
      </c>
      <c r="J31" s="48"/>
      <c r="K31" s="94"/>
      <c r="L31" s="95"/>
      <c r="M31" s="95"/>
      <c r="N31" s="95"/>
      <c r="O31" s="95"/>
      <c r="P31" s="96"/>
      <c r="Q31" s="48"/>
      <c r="R31" s="48"/>
      <c r="S31" s="48"/>
      <c r="T31" s="48"/>
      <c r="U31" s="48"/>
      <c r="V31" s="48"/>
      <c r="W31" s="48"/>
      <c r="X31" s="48"/>
      <c r="Y31" s="48"/>
      <c r="Z31" s="48"/>
    </row>
    <row r="32" spans="2:26" ht="12" customHeight="1">
      <c r="B32" s="48"/>
      <c r="C32" s="50" t="s">
        <v>51</v>
      </c>
      <c r="D32" s="110">
        <v>23.1</v>
      </c>
      <c r="E32" s="51">
        <v>7.9</v>
      </c>
      <c r="F32" s="51">
        <v>15.2</v>
      </c>
      <c r="G32" s="51">
        <v>0</v>
      </c>
      <c r="H32" s="51">
        <v>76.9</v>
      </c>
      <c r="J32" s="48"/>
      <c r="K32" s="94"/>
      <c r="L32" s="95"/>
      <c r="M32" s="95"/>
      <c r="N32" s="95"/>
      <c r="O32" s="95"/>
      <c r="P32" s="96"/>
      <c r="Q32" s="48"/>
      <c r="R32" s="48"/>
      <c r="S32" s="48"/>
      <c r="T32" s="48"/>
      <c r="U32" s="48"/>
      <c r="V32" s="48"/>
      <c r="W32" s="48"/>
      <c r="X32" s="48"/>
      <c r="Y32" s="48"/>
      <c r="Z32" s="48"/>
    </row>
    <row r="33" spans="2:26" ht="12" customHeight="1">
      <c r="B33" s="48"/>
      <c r="C33" s="50" t="s">
        <v>46</v>
      </c>
      <c r="D33" s="110">
        <v>21.9</v>
      </c>
      <c r="E33" s="51">
        <v>18.5</v>
      </c>
      <c r="F33" s="51">
        <v>3.3</v>
      </c>
      <c r="G33" s="51">
        <v>0</v>
      </c>
      <c r="H33" s="51">
        <v>78.1</v>
      </c>
      <c r="J33" s="48"/>
      <c r="K33" s="94"/>
      <c r="L33" s="95"/>
      <c r="M33" s="95"/>
      <c r="N33" s="95"/>
      <c r="O33" s="95"/>
      <c r="P33" s="96"/>
      <c r="Q33" s="48"/>
      <c r="R33" s="48"/>
      <c r="S33" s="48"/>
      <c r="T33" s="48"/>
      <c r="U33" s="48"/>
      <c r="V33" s="48"/>
      <c r="W33" s="48"/>
      <c r="X33" s="48"/>
      <c r="Y33" s="48"/>
      <c r="Z33" s="48"/>
    </row>
    <row r="34" spans="2:26" ht="12" customHeight="1">
      <c r="B34" s="48"/>
      <c r="C34" s="50" t="s">
        <v>42</v>
      </c>
      <c r="D34" s="110">
        <v>19.7</v>
      </c>
      <c r="E34" s="51">
        <v>10.8</v>
      </c>
      <c r="F34" s="51">
        <v>7.3</v>
      </c>
      <c r="G34" s="51">
        <v>1.5</v>
      </c>
      <c r="H34" s="51">
        <v>80.3</v>
      </c>
      <c r="J34" s="48"/>
      <c r="K34" s="97"/>
      <c r="L34" s="95"/>
      <c r="M34" s="95"/>
      <c r="N34" s="95"/>
      <c r="O34" s="95"/>
      <c r="P34" s="96"/>
      <c r="Q34" s="48"/>
      <c r="R34" s="48"/>
      <c r="S34" s="48"/>
      <c r="T34" s="48"/>
      <c r="U34" s="48"/>
      <c r="V34" s="48"/>
      <c r="W34" s="48"/>
      <c r="X34" s="48"/>
      <c r="Y34" s="48"/>
      <c r="Z34" s="48"/>
    </row>
    <row r="35" spans="2:26" ht="12" customHeight="1">
      <c r="B35" s="48"/>
      <c r="C35" s="50" t="s">
        <v>61</v>
      </c>
      <c r="D35" s="110">
        <v>17.5</v>
      </c>
      <c r="E35" s="51">
        <v>17.2</v>
      </c>
      <c r="F35" s="51">
        <v>0.3</v>
      </c>
      <c r="G35" s="51">
        <v>0</v>
      </c>
      <c r="H35" s="51">
        <v>82.5</v>
      </c>
      <c r="J35" s="48"/>
      <c r="K35" s="97"/>
      <c r="L35" s="97"/>
      <c r="M35" s="97"/>
      <c r="N35" s="97"/>
      <c r="O35" s="95"/>
      <c r="P35" s="96"/>
      <c r="Q35" s="48"/>
      <c r="R35" s="48"/>
      <c r="S35" s="48"/>
      <c r="T35" s="48"/>
      <c r="U35" s="48"/>
      <c r="V35" s="48"/>
      <c r="W35" s="48"/>
      <c r="X35" s="48"/>
      <c r="Y35" s="48"/>
      <c r="Z35" s="48"/>
    </row>
    <row r="36" spans="2:26" ht="12" customHeight="1">
      <c r="B36" s="48"/>
      <c r="C36" s="50" t="s">
        <v>50</v>
      </c>
      <c r="D36" s="110">
        <v>13.3</v>
      </c>
      <c r="E36" s="51">
        <v>6.6</v>
      </c>
      <c r="F36" s="51">
        <v>6.5</v>
      </c>
      <c r="G36" s="51">
        <v>0.2</v>
      </c>
      <c r="H36" s="51">
        <v>86.7</v>
      </c>
      <c r="J36" s="48"/>
      <c r="K36" s="97"/>
      <c r="L36" s="97"/>
      <c r="M36" s="97"/>
      <c r="N36" s="97"/>
      <c r="O36" s="95"/>
      <c r="P36" s="96"/>
      <c r="Q36" s="48"/>
      <c r="R36" s="48"/>
      <c r="S36" s="48"/>
      <c r="T36" s="48"/>
      <c r="U36" s="48"/>
      <c r="V36" s="48"/>
      <c r="W36" s="48"/>
      <c r="X36" s="48"/>
      <c r="Y36" s="48"/>
      <c r="Z36" s="48"/>
    </row>
    <row r="37" spans="2:26" ht="12" customHeight="1">
      <c r="B37" s="48"/>
      <c r="C37" s="79" t="s">
        <v>85</v>
      </c>
      <c r="D37" s="110">
        <v>9.8</v>
      </c>
      <c r="E37" s="51">
        <v>3.5</v>
      </c>
      <c r="F37" s="51">
        <v>5.8</v>
      </c>
      <c r="G37" s="51">
        <v>0.5</v>
      </c>
      <c r="H37" s="51">
        <v>90.2</v>
      </c>
      <c r="J37" s="48"/>
      <c r="K37" s="94"/>
      <c r="L37" s="97"/>
      <c r="M37" s="97"/>
      <c r="N37" s="97"/>
      <c r="O37" s="95"/>
      <c r="P37" s="96"/>
      <c r="Q37" s="48"/>
      <c r="R37" s="48"/>
      <c r="S37" s="48"/>
      <c r="T37" s="48"/>
      <c r="U37" s="48"/>
      <c r="V37" s="48"/>
      <c r="W37" s="48"/>
      <c r="X37" s="48"/>
      <c r="Y37" s="48"/>
      <c r="Z37" s="48"/>
    </row>
    <row r="38" spans="1:26" ht="12" customHeight="1">
      <c r="A38" s="34"/>
      <c r="B38" s="48"/>
      <c r="C38" s="50" t="s">
        <v>40</v>
      </c>
      <c r="D38" s="110">
        <v>8.5</v>
      </c>
      <c r="E38" s="51">
        <v>3.1</v>
      </c>
      <c r="F38" s="51">
        <v>4.4</v>
      </c>
      <c r="G38" s="51">
        <v>1</v>
      </c>
      <c r="H38" s="51">
        <v>91.5</v>
      </c>
      <c r="J38" s="48"/>
      <c r="K38" s="94"/>
      <c r="L38" s="95"/>
      <c r="M38" s="95"/>
      <c r="N38" s="95"/>
      <c r="O38" s="95"/>
      <c r="P38" s="96"/>
      <c r="Q38" s="48"/>
      <c r="R38" s="48"/>
      <c r="S38" s="48"/>
      <c r="T38" s="48"/>
      <c r="U38" s="48"/>
      <c r="V38" s="48"/>
      <c r="W38" s="48"/>
      <c r="X38" s="48"/>
      <c r="Y38" s="48"/>
      <c r="Z38" s="48"/>
    </row>
    <row r="39" spans="1:26" ht="12" customHeight="1">
      <c r="A39" s="34"/>
      <c r="B39" s="48"/>
      <c r="D39" s="109"/>
      <c r="J39" s="48"/>
      <c r="K39" s="94"/>
      <c r="L39" s="95"/>
      <c r="M39" s="95"/>
      <c r="N39" s="95"/>
      <c r="O39" s="95"/>
      <c r="P39" s="96"/>
      <c r="Q39" s="48"/>
      <c r="R39" s="48"/>
      <c r="S39" s="48"/>
      <c r="T39" s="48"/>
      <c r="U39" s="48"/>
      <c r="V39" s="48"/>
      <c r="W39" s="48"/>
      <c r="X39" s="48"/>
      <c r="Y39" s="48"/>
      <c r="Z39" s="48"/>
    </row>
    <row r="40" spans="1:26" ht="12" customHeight="1">
      <c r="A40" s="34"/>
      <c r="B40" s="48"/>
      <c r="C40" s="50" t="s">
        <v>56</v>
      </c>
      <c r="D40" s="109">
        <v>52.7</v>
      </c>
      <c r="E40" s="51">
        <v>44.2</v>
      </c>
      <c r="F40" s="51">
        <v>4.4</v>
      </c>
      <c r="G40" s="51">
        <v>4.1</v>
      </c>
      <c r="H40" s="51">
        <v>47.3</v>
      </c>
      <c r="J40" s="48"/>
      <c r="K40" s="96"/>
      <c r="L40" s="95"/>
      <c r="M40" s="95"/>
      <c r="N40" s="95"/>
      <c r="O40" s="95"/>
      <c r="P40" s="96"/>
      <c r="Q40" s="48"/>
      <c r="R40" s="48"/>
      <c r="S40" s="48"/>
      <c r="T40" s="48"/>
      <c r="U40" s="48"/>
      <c r="V40" s="48"/>
      <c r="W40" s="48"/>
      <c r="X40" s="48"/>
      <c r="Y40" s="48"/>
      <c r="Z40" s="48"/>
    </row>
    <row r="41" spans="2:26" ht="12" customHeight="1">
      <c r="B41" s="48"/>
      <c r="D41" s="109"/>
      <c r="J41" s="48"/>
      <c r="N41" s="96"/>
      <c r="O41" s="95"/>
      <c r="P41" s="96"/>
      <c r="Q41" s="48"/>
      <c r="R41" s="48"/>
      <c r="S41" s="48"/>
      <c r="T41" s="48"/>
      <c r="U41" s="48"/>
      <c r="V41" s="48"/>
      <c r="W41" s="48"/>
      <c r="X41" s="48"/>
      <c r="Y41" s="48"/>
      <c r="Z41" s="48"/>
    </row>
    <row r="42" spans="2:26" ht="12" customHeight="1">
      <c r="B42" s="48"/>
      <c r="C42" s="50" t="s">
        <v>31</v>
      </c>
      <c r="D42" s="109">
        <v>87.6</v>
      </c>
      <c r="E42" s="51">
        <v>43.8</v>
      </c>
      <c r="F42" s="51">
        <v>7.9</v>
      </c>
      <c r="G42" s="51">
        <v>35.9</v>
      </c>
      <c r="H42" s="51">
        <v>12.4</v>
      </c>
      <c r="J42" s="48"/>
      <c r="K42" s="94"/>
      <c r="L42" s="96"/>
      <c r="M42" s="96"/>
      <c r="N42" s="95"/>
      <c r="O42" s="95"/>
      <c r="P42" s="96"/>
      <c r="Q42" s="48"/>
      <c r="R42" s="48"/>
      <c r="S42" s="48"/>
      <c r="T42" s="48"/>
      <c r="U42" s="48"/>
      <c r="V42" s="48"/>
      <c r="W42" s="48"/>
      <c r="X42" s="48"/>
      <c r="Y42" s="48"/>
      <c r="Z42" s="48"/>
    </row>
    <row r="43" spans="2:26" ht="12" customHeight="1">
      <c r="B43" s="48"/>
      <c r="C43" s="50" t="s">
        <v>49</v>
      </c>
      <c r="D43" s="109">
        <v>72.9</v>
      </c>
      <c r="E43" s="51">
        <v>67</v>
      </c>
      <c r="F43" s="51">
        <v>1.9</v>
      </c>
      <c r="G43" s="51">
        <v>4</v>
      </c>
      <c r="H43" s="51">
        <v>27.1</v>
      </c>
      <c r="J43" s="48"/>
      <c r="K43" s="94"/>
      <c r="L43" s="95"/>
      <c r="M43" s="95"/>
      <c r="N43" s="95"/>
      <c r="O43" s="95"/>
      <c r="P43" s="96"/>
      <c r="Q43" s="48"/>
      <c r="R43" s="48"/>
      <c r="S43" s="48"/>
      <c r="T43" s="48"/>
      <c r="U43" s="48"/>
      <c r="V43" s="48"/>
      <c r="W43" s="48"/>
      <c r="X43" s="48"/>
      <c r="Y43" s="48"/>
      <c r="Z43" s="48"/>
    </row>
    <row r="44" spans="2:26" ht="12" customHeight="1">
      <c r="B44" s="48"/>
      <c r="C44" s="50" t="s">
        <v>43</v>
      </c>
      <c r="D44" s="109">
        <v>45.5</v>
      </c>
      <c r="E44" s="51">
        <v>15.2</v>
      </c>
      <c r="F44" s="51">
        <v>18.2</v>
      </c>
      <c r="G44" s="51">
        <v>12.1</v>
      </c>
      <c r="H44" s="51">
        <v>54.5</v>
      </c>
      <c r="J44" s="48"/>
      <c r="K44" s="94"/>
      <c r="L44" s="95"/>
      <c r="M44" s="95"/>
      <c r="N44" s="95"/>
      <c r="O44" s="95"/>
      <c r="P44" s="96"/>
      <c r="Q44" s="48"/>
      <c r="R44" s="48"/>
      <c r="S44" s="48"/>
      <c r="T44" s="48"/>
      <c r="U44" s="48"/>
      <c r="V44" s="48"/>
      <c r="W44" s="48"/>
      <c r="X44" s="48"/>
      <c r="Y44" s="48"/>
      <c r="Z44" s="48"/>
    </row>
    <row r="45" spans="2:26" ht="12" customHeight="1">
      <c r="B45" s="48"/>
      <c r="C45" s="50" t="s">
        <v>58</v>
      </c>
      <c r="D45" s="109">
        <v>43.3</v>
      </c>
      <c r="E45" s="51">
        <v>13</v>
      </c>
      <c r="F45" s="51">
        <v>29.2</v>
      </c>
      <c r="G45" s="51">
        <v>1.1</v>
      </c>
      <c r="H45" s="51">
        <v>56.7</v>
      </c>
      <c r="J45" s="48"/>
      <c r="K45" s="94"/>
      <c r="L45" s="95"/>
      <c r="M45" s="95"/>
      <c r="Q45" s="48"/>
      <c r="R45" s="48"/>
      <c r="S45" s="48"/>
      <c r="T45" s="48"/>
      <c r="U45" s="48"/>
      <c r="V45" s="48"/>
      <c r="W45" s="48"/>
      <c r="X45" s="48"/>
      <c r="Y45" s="48"/>
      <c r="Z45" s="48"/>
    </row>
    <row r="46" spans="2:11" ht="25.5" customHeight="1">
      <c r="B46" s="48"/>
      <c r="C46" s="50"/>
      <c r="D46" s="50"/>
      <c r="E46" s="51"/>
      <c r="F46" s="51"/>
      <c r="H46" s="48"/>
      <c r="I46" s="48"/>
      <c r="J46" s="48"/>
      <c r="K46" s="48"/>
    </row>
    <row r="47" spans="2:13" ht="12" customHeight="1">
      <c r="B47" s="48"/>
      <c r="C47" s="133" t="s">
        <v>111</v>
      </c>
      <c r="D47" s="133"/>
      <c r="E47" s="133"/>
      <c r="F47" s="133"/>
      <c r="G47" s="133"/>
      <c r="H47" s="133"/>
      <c r="I47" s="133"/>
      <c r="J47" s="133"/>
      <c r="K47" s="91"/>
      <c r="L47" s="91"/>
      <c r="M47" s="91"/>
    </row>
    <row r="48" spans="2:11" ht="12" customHeight="1">
      <c r="B48" s="48"/>
      <c r="C48" s="10" t="s">
        <v>109</v>
      </c>
      <c r="D48" s="10"/>
      <c r="E48" s="51"/>
      <c r="F48" s="51"/>
      <c r="H48" s="48"/>
      <c r="I48" s="48"/>
      <c r="J48" s="48"/>
      <c r="K48" s="48"/>
    </row>
    <row r="49" spans="1:11" ht="12" customHeight="1">
      <c r="A49" s="71"/>
      <c r="E49" s="32"/>
      <c r="F49" s="32"/>
      <c r="H49" s="37"/>
      <c r="I49" s="37"/>
      <c r="J49" s="37"/>
      <c r="K49" s="37"/>
    </row>
    <row r="50" ht="12" customHeight="1">
      <c r="A50" s="38" t="s">
        <v>60</v>
      </c>
    </row>
    <row r="51" spans="1:6" ht="12" customHeight="1">
      <c r="A51" s="49" t="s">
        <v>110</v>
      </c>
      <c r="C51" s="29"/>
      <c r="D51" s="29"/>
      <c r="E51" s="32"/>
      <c r="F51" s="32"/>
    </row>
    <row r="52" spans="3:6" ht="12" customHeight="1">
      <c r="C52" s="29"/>
      <c r="D52" s="29"/>
      <c r="E52" s="32"/>
      <c r="F52" s="32"/>
    </row>
    <row r="53" spans="3:9" ht="18.65" customHeight="1">
      <c r="C53" s="100"/>
      <c r="D53" s="100"/>
      <c r="E53" s="68"/>
      <c r="F53" s="68"/>
      <c r="G53" s="68"/>
      <c r="H53" s="68"/>
      <c r="I53" s="68"/>
    </row>
    <row r="54" spans="3:9" ht="12" customHeight="1">
      <c r="C54" s="101"/>
      <c r="D54" s="101"/>
      <c r="E54" s="57"/>
      <c r="F54" s="50"/>
      <c r="G54" s="50"/>
      <c r="H54" s="50"/>
      <c r="I54" s="50"/>
    </row>
    <row r="55" ht="11.25" customHeight="1"/>
    <row r="56" ht="11.25" customHeight="1"/>
    <row r="57" spans="3:9" ht="11.25" customHeight="1">
      <c r="C57" s="100"/>
      <c r="D57" s="100"/>
      <c r="E57" s="105"/>
      <c r="F57" s="105"/>
      <c r="G57" s="105"/>
      <c r="H57" s="105"/>
      <c r="I57" s="105"/>
    </row>
    <row r="58" spans="3:9" ht="11.25" customHeight="1">
      <c r="C58" s="101"/>
      <c r="D58" s="101"/>
      <c r="E58" s="106"/>
      <c r="F58" s="101"/>
      <c r="G58" s="101"/>
      <c r="H58" s="101"/>
      <c r="I58" s="101"/>
    </row>
    <row r="59" ht="11.25" customHeight="1"/>
    <row r="60" ht="11.25" customHeight="1"/>
    <row r="61" ht="11.25" customHeight="1"/>
    <row r="62" ht="11.25" customHeight="1"/>
    <row r="63" ht="11.25" customHeight="1"/>
    <row r="64" ht="11.25" customHeight="1"/>
    <row r="65" ht="11.25" customHeight="1"/>
    <row r="66" ht="11.25" customHeight="1"/>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40.4" customHeight="1"/>
    <row r="103" spans="3:6" ht="12">
      <c r="C103" s="50"/>
      <c r="D103" s="50"/>
      <c r="E103" s="51"/>
      <c r="F103" s="51"/>
    </row>
    <row r="104" spans="3:10" ht="12">
      <c r="C104" s="133"/>
      <c r="D104" s="133"/>
      <c r="E104" s="133"/>
      <c r="F104" s="133"/>
      <c r="G104" s="133"/>
      <c r="H104" s="133"/>
      <c r="I104" s="133"/>
      <c r="J104" s="133"/>
    </row>
    <row r="105" spans="3:10" ht="12">
      <c r="C105" s="10"/>
      <c r="D105" s="10"/>
      <c r="E105" s="51"/>
      <c r="F105" s="51"/>
      <c r="H105" s="48"/>
      <c r="I105" s="48"/>
      <c r="J105" s="48"/>
    </row>
    <row r="108" spans="3:10" ht="12">
      <c r="C108" s="133"/>
      <c r="D108" s="133"/>
      <c r="E108" s="133"/>
      <c r="F108" s="133"/>
      <c r="G108" s="133"/>
      <c r="H108" s="133"/>
      <c r="I108" s="133"/>
      <c r="J108" s="133"/>
    </row>
    <row r="109" spans="3:10" ht="12">
      <c r="C109" s="10"/>
      <c r="D109" s="10"/>
      <c r="E109" s="51"/>
      <c r="F109" s="51"/>
      <c r="H109" s="48"/>
      <c r="I109" s="48"/>
      <c r="J109" s="48"/>
    </row>
  </sheetData>
  <mergeCells count="3">
    <mergeCell ref="C47:J47"/>
    <mergeCell ref="C108:J108"/>
    <mergeCell ref="C104:J104"/>
  </mergeCells>
  <printOptions/>
  <pageMargins left="0.1968503937007874" right="0.1968503937007874" top="0.1968503937007874" bottom="0.1968503937007874" header="0" footer="0"/>
  <pageSetup horizontalDpi="2400" verticalDpi="24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INFORMA;bitoual</dc:creator>
  <cp:keywords/>
  <dc:description/>
  <cp:lastModifiedBy>KRASZEWSKA Katarzyna (ESTAT-EXT)</cp:lastModifiedBy>
  <cp:lastPrinted>2011-11-18T14:23:25Z</cp:lastPrinted>
  <dcterms:created xsi:type="dcterms:W3CDTF">2011-09-27T09:39:44Z</dcterms:created>
  <dcterms:modified xsi:type="dcterms:W3CDTF">2020-05-26T15:40:53Z</dcterms:modified>
  <cp:category/>
  <cp:version/>
  <cp:contentType/>
  <cp:contentStatus/>
</cp:coreProperties>
</file>