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55" yWindow="65521" windowWidth="8370" windowHeight="12915" activeTab="9"/>
  </bookViews>
  <sheets>
    <sheet name="SC 1.6" sheetId="1" r:id="rId1"/>
    <sheet name="Table 1" sheetId="2" r:id="rId2"/>
    <sheet name="Table 2" sheetId="3" r:id="rId3"/>
    <sheet name="Figure 1" sheetId="4" r:id="rId4"/>
    <sheet name="Map 1" sheetId="5" r:id="rId5"/>
    <sheet name="Table 3" sheetId="6" r:id="rId6"/>
    <sheet name="Figure 2" sheetId="7" r:id="rId7"/>
    <sheet name="Table 4" sheetId="8" r:id="rId8"/>
    <sheet name="Table 5" sheetId="9" r:id="rId9"/>
    <sheet name="Figure 3" sheetId="10" r:id="rId10"/>
  </sheets>
  <definedNames>
    <definedName name="_xlnm.Print_Area" localSheetId="7">'Table 4'!$D$11:$L$23</definedName>
    <definedName name="_xlnm.Print_Area" localSheetId="8">'Table 5'!$D$9:$F$29</definedName>
  </definedNames>
  <calcPr fullCalcOnLoad="1"/>
</workbook>
</file>

<file path=xl/sharedStrings.xml><?xml version="1.0" encoding="utf-8"?>
<sst xmlns="http://schemas.openxmlformats.org/spreadsheetml/2006/main" count="602" uniqueCount="159">
  <si>
    <t>Outward FDI flows</t>
  </si>
  <si>
    <t>Inward FDI flows</t>
  </si>
  <si>
    <t>2006</t>
  </si>
  <si>
    <t>2007</t>
  </si>
  <si>
    <t>2008</t>
  </si>
  <si>
    <t>Extra EU-27</t>
  </si>
  <si>
    <t xml:space="preserve">   Switzerland</t>
  </si>
  <si>
    <t xml:space="preserve">   Croatia</t>
  </si>
  <si>
    <t xml:space="preserve">   Turkey</t>
  </si>
  <si>
    <t xml:space="preserve">   Ukraine</t>
  </si>
  <si>
    <t xml:space="preserve">   Egypt</t>
  </si>
  <si>
    <t xml:space="preserve">   South Africa</t>
  </si>
  <si>
    <t xml:space="preserve">   Canada</t>
  </si>
  <si>
    <t xml:space="preserve">   United States</t>
  </si>
  <si>
    <t xml:space="preserve">   Mexico</t>
  </si>
  <si>
    <t xml:space="preserve">   Argentina</t>
  </si>
  <si>
    <t xml:space="preserve">   Brazil</t>
  </si>
  <si>
    <t xml:space="preserve">   Hong Kong</t>
  </si>
  <si>
    <t xml:space="preserve">   Japan</t>
  </si>
  <si>
    <t xml:space="preserve">   India</t>
  </si>
  <si>
    <t xml:space="preserve">   Singapore</t>
  </si>
  <si>
    <t xml:space="preserve">   Australia</t>
  </si>
  <si>
    <t>-</t>
  </si>
  <si>
    <t xml:space="preserve"> :</t>
  </si>
  <si>
    <t xml:space="preserve">   Russia</t>
  </si>
  <si>
    <t>Canada</t>
  </si>
  <si>
    <t>Switz-erland</t>
  </si>
  <si>
    <t>Russia</t>
  </si>
  <si>
    <t>Japan</t>
  </si>
  <si>
    <t>China</t>
  </si>
  <si>
    <t>Hong Kong</t>
  </si>
  <si>
    <t>India</t>
  </si>
  <si>
    <t>Brazil</t>
  </si>
  <si>
    <t>Belgium</t>
  </si>
  <si>
    <t>Bulgaria</t>
  </si>
  <si>
    <t>Czech Republic</t>
  </si>
  <si>
    <t>Denmark</t>
  </si>
  <si>
    <t>Germany</t>
  </si>
  <si>
    <t>Estonia</t>
  </si>
  <si>
    <t>Ireland</t>
  </si>
  <si>
    <t>Greece</t>
  </si>
  <si>
    <t>Spain</t>
  </si>
  <si>
    <t>France</t>
  </si>
  <si>
    <t>Italy</t>
  </si>
  <si>
    <t>Cyprus</t>
  </si>
  <si>
    <t>Latvia</t>
  </si>
  <si>
    <t>Lithuania</t>
  </si>
  <si>
    <t>Luxembourg</t>
  </si>
  <si>
    <t>Malta</t>
  </si>
  <si>
    <t>Austria</t>
  </si>
  <si>
    <t>Poland</t>
  </si>
  <si>
    <t>Portugal</t>
  </si>
  <si>
    <t>Romania</t>
  </si>
  <si>
    <t>Slovenia</t>
  </si>
  <si>
    <t>Slovakia</t>
  </si>
  <si>
    <t>Finland</t>
  </si>
  <si>
    <t>Sweden</t>
  </si>
  <si>
    <t>:</t>
  </si>
  <si>
    <t>United Kingdom</t>
  </si>
  <si>
    <t>Switzerland</t>
  </si>
  <si>
    <t>Singapore</t>
  </si>
  <si>
    <t>Norway</t>
  </si>
  <si>
    <t>Australia</t>
  </si>
  <si>
    <t>Outward</t>
  </si>
  <si>
    <t>Inward</t>
  </si>
  <si>
    <t>Total</t>
  </si>
  <si>
    <t>Agriculture, hunting and fishing</t>
  </si>
  <si>
    <t>Mining and quarrying</t>
  </si>
  <si>
    <t>Manufacturing</t>
  </si>
  <si>
    <t>Electricity, gas and water</t>
  </si>
  <si>
    <t>Construction</t>
  </si>
  <si>
    <t>Services</t>
  </si>
  <si>
    <t>Other sectors</t>
  </si>
  <si>
    <t xml:space="preserve">   Arabian Gulf countries</t>
  </si>
  <si>
    <t>Extra 
EU-27</t>
  </si>
  <si>
    <t>Share in 2008 (%)</t>
  </si>
  <si>
    <t>(EUR 1 000 million)</t>
  </si>
  <si>
    <t>EU-27</t>
  </si>
  <si>
    <t>United States</t>
  </si>
  <si>
    <t>Others</t>
  </si>
  <si>
    <t>Rate of return on outward FDI stocks</t>
  </si>
  <si>
    <t>Rate of return on inward FDI stocks</t>
  </si>
  <si>
    <t>(1) Provisional.</t>
  </si>
  <si>
    <t>2009 (1)</t>
  </si>
  <si>
    <r>
      <t>Europe (non-EU),</t>
    </r>
    <r>
      <rPr>
        <b/>
        <i/>
        <sz val="8"/>
        <rFont val="Myriad Pro Light"/>
        <family val="2"/>
      </rPr>
      <t xml:space="preserve"> of which</t>
    </r>
  </si>
  <si>
    <r>
      <t>Africa, o</t>
    </r>
    <r>
      <rPr>
        <b/>
        <i/>
        <sz val="8"/>
        <rFont val="Myriad Pro Light"/>
        <family val="2"/>
      </rPr>
      <t>f which</t>
    </r>
  </si>
  <si>
    <r>
      <t xml:space="preserve">North America, </t>
    </r>
    <r>
      <rPr>
        <b/>
        <i/>
        <sz val="8"/>
        <rFont val="Myriad Pro Light"/>
        <family val="2"/>
      </rPr>
      <t>of which</t>
    </r>
  </si>
  <si>
    <r>
      <t xml:space="preserve">Central America, </t>
    </r>
    <r>
      <rPr>
        <b/>
        <i/>
        <sz val="8"/>
        <rFont val="Myriad Pro Light"/>
        <family val="2"/>
      </rPr>
      <t>of which</t>
    </r>
  </si>
  <si>
    <r>
      <t>South America, o</t>
    </r>
    <r>
      <rPr>
        <b/>
        <i/>
        <sz val="8"/>
        <rFont val="Myriad Pro Light"/>
        <family val="2"/>
      </rPr>
      <t>f which</t>
    </r>
  </si>
  <si>
    <r>
      <t>Asia, o</t>
    </r>
    <r>
      <rPr>
        <b/>
        <i/>
        <sz val="8"/>
        <rFont val="Myriad Pro Light"/>
        <family val="2"/>
      </rPr>
      <t>f which</t>
    </r>
  </si>
  <si>
    <r>
      <t xml:space="preserve">Oceania, </t>
    </r>
    <r>
      <rPr>
        <b/>
        <i/>
        <sz val="8"/>
        <rFont val="Myriad Pro Light"/>
        <family val="2"/>
      </rPr>
      <t>of which</t>
    </r>
  </si>
  <si>
    <t>Offshore financial centres</t>
  </si>
  <si>
    <t>(1) Minus sign stands for disinvestment; "-" indicates less than EUR 50 million.</t>
  </si>
  <si>
    <t>EU-27 (2)</t>
  </si>
  <si>
    <t>Hungary (3)</t>
  </si>
  <si>
    <t>Netherlands (3)</t>
  </si>
  <si>
    <t>(% of total EU-27 outward flows)</t>
  </si>
  <si>
    <t>Source: Eurostat (bop_fdi_main)</t>
  </si>
  <si>
    <t xml:space="preserve">Source: Eurostat (bop_q_eu and bop_q_c) </t>
  </si>
  <si>
    <t>\</t>
  </si>
  <si>
    <t>Growth rate
 2006-2008 (%)</t>
  </si>
  <si>
    <t>Source: Eurostat (bop_fdi_pos)</t>
  </si>
  <si>
    <t>Income from extra-EU FDI</t>
  </si>
  <si>
    <t>Income paid to extra-EU</t>
  </si>
  <si>
    <t>Chapter 1</t>
  </si>
  <si>
    <t>Economy</t>
  </si>
  <si>
    <t>Table 5: Extra EU-27 FDI stocks by economic activity, end 2007</t>
  </si>
  <si>
    <t>Food products</t>
  </si>
  <si>
    <t>Textiles and wood activities</t>
  </si>
  <si>
    <t>Petroleum, chemical, rubber, plastic products</t>
  </si>
  <si>
    <t>Metal and mechanical products</t>
  </si>
  <si>
    <t>Machinery, computers, RTV, communication</t>
  </si>
  <si>
    <t>Vehicles and other transport equipment</t>
  </si>
  <si>
    <t>Trade and repairs</t>
  </si>
  <si>
    <t>Hotels and restaurants</t>
  </si>
  <si>
    <t>Financial Intermediation</t>
  </si>
  <si>
    <t>Real estate and business services</t>
  </si>
  <si>
    <t>Other services</t>
  </si>
  <si>
    <t>(2) 2009, not available.</t>
  </si>
  <si>
    <t>Bookmarks</t>
  </si>
  <si>
    <t>http://appsso.eurostat.ec.europa.eu/nui/show.do?query=BOOKMARK_DS-061458_QID_-7F6A379C_UID_-3F171EB0&amp;layout=POST,L,X,0;TIME,C,X,1;PARTNER,L,Y,0;INDIC_BP,L,Z,0;GEO,L,Z,1;INDICATORS,C,Z,2;&amp;zSelection=DS-061458INDIC_BP,FLOWS;DS-061458INDICATORS,OBS_FLAG;DS-061458GEO,EU27;&amp;rankName1=INDIC-BP_1_2_-1_2&amp;rankName2=INDICATORS_1_2_-1_2&amp;rankName3=GEO_1_2_1_1&amp;rankName4=POST_1_0_0_0&amp;rankName5=TIME_1_0_1_0&amp;rankName6=PARTNER_1_2_0_1&amp;sortC=ASC_-1_FIRST&amp;rStp=&amp;cStp=&amp;rDCh=&amp;cDCh=&amp;rDM=true&amp;cDM=true&amp;footnes=false&amp;empty=false&amp;wai=false&amp;time_mode=ROLLING&amp;lang=EN</t>
  </si>
  <si>
    <t>http://appsso.eurostat.ec.europa.eu/nui/show.do?query=BOOKMARK_DS-054874_QID_7684F3A5_UID_-3F171EB0&amp;layout=PARTNER,L,X,0;TIME,C,X,1;POST,L,Y,0;CURRENCY,L,Z,0;GEO,L,Z,1;FLOW,L,Z,2;INDICATORS,C,Z,3;&amp;zSelection=DS-054874INDICATORS,OBS_FLAG;DS-054874CURRENCY,MIO_EUR;DS-054874GEO,EU27;DS-054874FLOW,NET;&amp;rankName1=CURRENCY_1_2_-1_2&amp;rankName2=INDICATORS_1_2_-1_2&amp;rankName3=GEO_1_2_1_1&amp;rankName4=FLOW_1_2_1_1&amp;rankName5=PARTNER_1_2_0_0&amp;rankName6=TIME_1_2_1_0&amp;rankName7=POST_1_2_0_1&amp;rStp=&amp;cStp=&amp;rDCh=&amp;cDCh=&amp;rDM=true&amp;cDM=true&amp;footnes=false&amp;empty=false&amp;wai=false&amp;time_mode=NONE&amp;lang=EN</t>
  </si>
  <si>
    <t>http://appsso.eurostat.ec.europa.eu/nui/show.do?query=BOOKMARK_DS-053402_QID_6B1F4E0_UID_-3F171EB0&amp;layout=PARTNER,L,X,0;GEO,L,Y,0;CURRENCY,L,Z,0;POST,L,Z,1;FLOW,L,Z,2;TIME,C,Z,3;INDICATORS,C,Z,4;&amp;zSelection=DS-053402POST,505;DS-053402INDICATORS,OBS_FLAG;DS-053402FLOW,NET;DS-053402CURRENCY,MIO_EUR;DS-053402TIME,2009;&amp;rankName1=POST_1_2_-1_2&amp;rankName2=FLOW_1_2_-1_2&amp;rankName3=CURRENCY_1_2_-1_2&amp;rankName4=INDICATORS_1_2_-1_2&amp;rankName5=TIME_1_2_1_0&amp;rankName6=PARTNER_1_2_0_0&amp;rankName7=GEO_1_2_0_1&amp;rStp=&amp;cStp=&amp;rDCh=&amp;cDCh=&amp;rDM=true&amp;cDM=true&amp;footnes=false&amp;empty=false&amp;wai=false&amp;time_mode=NONE&amp;lang=EN</t>
  </si>
  <si>
    <t>Transport and communications</t>
  </si>
  <si>
    <t>http://appsso.eurostat.ec.europa.eu/nui/show.do?query=BOOKMARK_DS-053402_QID_6F322D7D_UID_-3F171EB0&amp;layout=PARTNER,L,X,0;GEO,L,Y,0;CURRENCY,L,Z,0;POST,L,Z,1;FLOW,L,Z,2;TIME,C,Z,3;INDICATORS,C,Z,4;&amp;zSelection=DS-053402POST,555;DS-053402INDICATORS,OBS_FLAG;DS-053402FLOW,NET;DS-053402CURRENCY,MIO_EUR;DS-053402TIME,2009;&amp;rankName1=POST_1_2_-1_2&amp;rankName2=FLOW_1_2_-1_2&amp;rankName3=CURRENCY_1_2_-1_2&amp;rankName4=INDICATORS_1_2_-1_2&amp;rankName5=TIME_1_2_1_0&amp;rankName6=PARTNER_1_2_0_0&amp;rankName7=GEO_1_2_0_1&amp;rStp=&amp;cStp=&amp;rDCh=&amp;cDCh=&amp;rDM=true&amp;cDM=true&amp;footnes=false&amp;empty=false&amp;wai=false&amp;time_mode=NONE&amp;lang=EN</t>
  </si>
  <si>
    <t>http://appsso.eurostat.ec.europa.eu/nui/show.do?query=BOOKMARK_DS-054874_QID_-282D8C12_UID_-3F171EB0&amp;layout=PARTNER,L,X,0;TIME,C,X,1;GEO,L,Y,0;CURRENCY,L,Z,0;POST,L,Z,1;FLOW,L,Z,2;INDICATORS,C,Z,3;&amp;zSelection=DS-054874INDICATORS,OBS_FLAG;DS-054874CURRENCY,MIO_EUR;DS-054874FLOW,NET;DS-054874POST,555;&amp;rankName1=POST_1_2_-1_2&amp;rankName2=FLOW_1_2_-1_2&amp;rankName3=CURRENCY_1_2_-1_2&amp;rankName4=INDICATORS_1_2_-1_2&amp;rankName5=PARTNER_1_2_0_0&amp;rankName6=TIME_1_2_1_0&amp;rankName7=GEO_1_2_0_1&amp;rStp=&amp;cStp=&amp;rDCh=&amp;cDCh=&amp;rDM=true&amp;cDM=true&amp;footnes=false&amp;empty=false&amp;wai=false&amp;time_mode=NONE&amp;lang=EN</t>
  </si>
  <si>
    <t>http://appsso.eurostat.ec.europa.eu/nui/show.do?query=BOOKMARK_DS-061458_QID_6A307D22_UID_-3F171EB0&amp;layout=TIME,C,X,0;GEO,L,Y,0;INDIC_BP,L,Z,0;PARTNER,L,Z,1;POST,L,Z,2;INDICATORS,C,Z,3;&amp;zSelection=DS-061458INDIC_BP,FLOWS;DS-061458INDICATORS,OBS_FLAG;DS-061458POST,505;DS-061458PARTNER,EXT_EU27;&amp;rankName1=INDIC-BP_1_2_-1_2&amp;rankName2=POST_1_2_-1_2&amp;rankName3=PARTNER_1_2_-1_2&amp;rankName4=INDICATORS_1_2_-1_2&amp;rankName5=TIME_1_0_0_0&amp;rankName6=GEO_1_2_0_1&amp;ppcRK=FIRST&amp;ppcSO=NO&amp;sortC=ASC_-1_FIRST&amp;rStp=&amp;cStp=&amp;rDCh=&amp;cDCh=&amp;rDM=true&amp;cDM=true&amp;footnes=false&amp;empty=false&amp;wai=false&amp;time_mode=NONE&amp;lang=EN</t>
  </si>
  <si>
    <t>http://appsso.eurostat.ec.europa.eu/nui/show.do?query=BOOKMARK_DS-061460_QID_-77E833D7_UID_-3F171EB0&amp;layout=POST,L,X,0;TIME,C,X,1;PARTNER,L,Y,0;CURRENCY,L,Z,0;ACTIV,L,Z,1;GEO,L,Z,2;INDICATORS,C,Z,3;&amp;zSelection=DS-061460INDICATORS,OBS_FLAG;DS-061460ACTIV,9999;DS-061460GEO,EU27;DS-061460CURRENCY,MIO_EUR;&amp;rankName1=CURRENCY_1_2_-1_2&amp;rankName2=INDICATORS_1_2_-1_2&amp;rankName3=ACTIV_1_2_-1_2&amp;rankName4=GEO_1_2_1_1&amp;rankName5=POST_1_2_0_0&amp;rankName6=TIME_1_0_1_0&amp;rankName7=PARTNER_1_2_0_1&amp;rStp=&amp;cStp=&amp;rDCh=&amp;cDCh=&amp;rDM=true&amp;cDM=true&amp;footnes=false&amp;empty=false&amp;wai=false&amp;time_mode=ROLLING&amp;lang=EN</t>
  </si>
  <si>
    <t>http://appsso.eurostat.ec.europa.eu/nui/show.do?query=BOOKMARK_DS-061458_QID_-78BAA44F_UID_-3F171EB0&amp;layout=TIME,C,X,0;INDIC_BP,L,Y,0;POST,L,Y,1;PARTNER,L,Z,0;GEO,L,Z,1;INDICATORS,C,Z,2;&amp;zSelection=DS-061458INDICATORS,OBS_FLAG;DS-061458GEO,EU27;DS-061458PARTNER,EXT_EU27;&amp;rankName1=PARTNER_1_2_-1_2&amp;rankName2=INDICATORS_1_2_-1_2&amp;rankName3=GEO_1_2_1_1&amp;rankName4=TIME_1_0_0_0&amp;rankName5=INDIC-BP_1_0_0_1&amp;rankName6=POST_1_2_1_1&amp;sortR=ASC_-1_FIRST&amp;pprRK=FIRST&amp;pprSO=DESC&amp;sortC=ASC_-1_FIRST&amp;rStp=&amp;cStp=&amp;rDCh=&amp;cDCh=&amp;rDM=true&amp;cDM=true&amp;footnes=false&amp;empty=false&amp;wai=false&amp;time_mode=ROLLING&amp;lang=EN</t>
  </si>
  <si>
    <t>http://appsso.eurostat.ec.europa.eu/nui/show.do?query=BOOKMARK_DS-061460_QID_4F26EE44_UID_-3F171EB0&amp;layout=POST,L,X,0;TIME,C,X,1;ACTIV,L,Y,0;CURRENCY,L,Z,0;PARTNER,L,Z,1;GEO,L,Z,2;INDICATORS,C,Z,3;&amp;zSelection=DS-061460INDICATORS,OBS_FLAG;DS-061460PARTNER,EXT_EU27;DS-061460GEO,EU27;DS-061460CURRENCY,MIO_EUR;&amp;rankName1=PARTNER_1_2_-1_2&amp;rankName2=CURRENCY_1_2_-1_2&amp;rankName3=INDICATORS_1_2_-1_2&amp;rankName4=GEO_1_2_1_1&amp;rankName5=POST_1_2_0_0&amp;rankName6=TIME_1_2_1_0&amp;rankName7=ACTIV_1_2_0_1&amp;rStp=&amp;cStp=&amp;rDCh=&amp;cDCh=&amp;rDM=true&amp;cDM=true&amp;footnes=false&amp;empty=false&amp;wai=false&amp;time_mode=NONE&amp;lang=EN</t>
  </si>
  <si>
    <t>http://appsso.eurostat.ec.europa.eu/nui/show.do?query=BOOKMARK_DS-061458_QID_-56EA6D67_UID_-3F171EB0&amp;layout=TIME,C,X,0;INDIC_BP,L,Y,0;POST,L,Y,1;PARTNER,L,Z,0;GEO,L,Z,1;INDICATORS,C,Z,2;&amp;zSelection=DS-061458INDICATORS,OBS_FLAG;DS-061458GEO,EU27;DS-061458PARTNER,EXT_EU27;&amp;rankName1=PARTNER_1_2_-1_2&amp;rankName2=INDICATORS_1_2_-1_2&amp;rankName3=GEO_1_2_0_1&amp;rankName4=TIME_1_0_0_0&amp;rankName5=INDIC-BP_1_0_0_1&amp;rankName6=POST_1_2_1_1&amp;sortR=ASC_-1_FIRST&amp;pprRK=FIRST&amp;pprSO=NO&amp;sortC=ASC_-1_FIRST&amp;rStp=&amp;cStp=&amp;rDCh=&amp;cDCh=&amp;rDM=true&amp;cDM=true&amp;footnes=false&amp;empty=false&amp;wai=false&amp;time_mode=ROLLING&amp;lang=EN</t>
  </si>
  <si>
    <t>(1) 2006-2008 annual FDI data; preliminary figures for 2009 are based on annualised quarterly data; the sum of continents does not always equal the extra-EU total because of flows that are not allocated flows.</t>
  </si>
  <si>
    <t>(2) Takes into account confidential data, estimates for Member States missing data and data for special purpose entities (SPEs) that in some cases are additionally collected by Eurostat and the ECB from Member States not including SPEs foreign direct investment in national data (see footnote 3).</t>
  </si>
  <si>
    <t>(3) Excluding SPEs.</t>
  </si>
  <si>
    <t>Extra-EU outward stocks (2)</t>
  </si>
  <si>
    <t>Extra-EU inward stocks (2)</t>
  </si>
  <si>
    <t>EU outflows to extra-EU</t>
  </si>
  <si>
    <t>EU inflows from extra-EU</t>
  </si>
  <si>
    <t>Foreign direct investment</t>
  </si>
  <si>
    <t>Table 1: FDI outward flows by main partner, 2009 (1)</t>
  </si>
  <si>
    <t>Table 2: FDI inward flows by main partner, 2009</t>
  </si>
  <si>
    <t>Figure 1: FDI flows and stocks, EU-27</t>
  </si>
  <si>
    <t>Table 3: Foreign direct investment, EU-27</t>
  </si>
  <si>
    <t>Figure 2: FDI outward flows, 2006 to 2008 average</t>
  </si>
  <si>
    <t>Figure 3: FDI income and rates of return, EU-27</t>
  </si>
  <si>
    <t>Source: Eurostat (bop_fdi_inc)</t>
  </si>
  <si>
    <t xml:space="preserve">   China (excl. Hong Kong)</t>
  </si>
  <si>
    <t>Other Europeand countries (non-EU)</t>
  </si>
  <si>
    <t>Northern Africa</t>
  </si>
  <si>
    <t>Central and South Africa</t>
  </si>
  <si>
    <t>Near and Middle East</t>
  </si>
  <si>
    <t>Asian countries</t>
  </si>
  <si>
    <t>Oceania and Polar regions</t>
  </si>
  <si>
    <t>North America</t>
  </si>
  <si>
    <t>Central America</t>
  </si>
  <si>
    <t>South America</t>
  </si>
  <si>
    <t>(%)</t>
  </si>
  <si>
    <t>Map 1: Outward stocks of FDI, EU-27, 2008</t>
  </si>
  <si>
    <t>Table 4: Top 10 countries as extra EU-27 partners for FDI positions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</si>
</sst>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0.0"/>
    <numFmt numFmtId="173" formatCode="#0.0"/>
    <numFmt numFmtId="174" formatCode="#0"/>
    <numFmt numFmtId="175" formatCode="_-* #,##0.0_-;\-* #,##0.0_-;_-* &quot;-&quot;??_-;_-@_-"/>
    <numFmt numFmtId="176" formatCode="_-0.0_-;\-0.0_-;_-* &quot;-&quot;??_-;_-@_-"/>
  </numFmts>
  <fonts count="24">
    <font>
      <sz val="10"/>
      <name val="Arial"/>
      <family val="0"/>
    </font>
    <font>
      <u val="single"/>
      <sz val="10"/>
      <color indexed="12"/>
      <name val="Arial"/>
      <family val="0"/>
    </font>
    <font>
      <u val="single"/>
      <sz val="10"/>
      <color indexed="36"/>
      <name val="Arial"/>
      <family val="0"/>
    </font>
    <font>
      <sz val="8"/>
      <name val="Arial"/>
      <family val="0"/>
    </font>
    <font>
      <sz val="10"/>
      <name val="Myriad Pro"/>
      <family val="2"/>
    </font>
    <font>
      <sz val="8"/>
      <name val="Myriad Pro"/>
      <family val="2"/>
    </font>
    <font>
      <i/>
      <sz val="8"/>
      <name val="Myriad Pro"/>
      <family val="2"/>
    </font>
    <font>
      <b/>
      <sz val="8"/>
      <name val="Myriad Pro"/>
      <family val="2"/>
    </font>
    <font>
      <b/>
      <sz val="8"/>
      <name val="Myriad Pro Light"/>
      <family val="2"/>
    </font>
    <font>
      <sz val="8"/>
      <name val="Myriad Pro Light"/>
      <family val="2"/>
    </font>
    <font>
      <i/>
      <sz val="8"/>
      <name val="Myriad Pro Light"/>
      <family val="2"/>
    </font>
    <font>
      <b/>
      <i/>
      <sz val="8"/>
      <name val="Myriad Pro Light"/>
      <family val="2"/>
    </font>
    <font>
      <sz val="7"/>
      <name val="Myriad Pro"/>
      <family val="2"/>
    </font>
    <font>
      <b/>
      <sz val="7"/>
      <name val="Myriad Pro"/>
      <family val="2"/>
    </font>
    <font>
      <sz val="4.25"/>
      <name val="Myriad Pro"/>
      <family val="2"/>
    </font>
    <font>
      <sz val="14"/>
      <name val="Arial"/>
      <family val="2"/>
    </font>
    <font>
      <b/>
      <sz val="10"/>
      <color indexed="12"/>
      <name val="Myriad Pro"/>
      <family val="2"/>
    </font>
    <font>
      <sz val="8"/>
      <color indexed="54"/>
      <name val="Myriad Pro"/>
      <family val="2"/>
    </font>
    <font>
      <b/>
      <sz val="8"/>
      <color indexed="54"/>
      <name val="Myriad Pro"/>
      <family val="2"/>
    </font>
    <font>
      <b/>
      <sz val="8"/>
      <color indexed="54"/>
      <name val="Myriad Pro Light"/>
      <family val="2"/>
    </font>
    <font>
      <b/>
      <sz val="8"/>
      <color indexed="45"/>
      <name val="Myriad Pro"/>
      <family val="0"/>
    </font>
    <font>
      <sz val="7"/>
      <name val="Myriad Pro Light"/>
      <family val="2"/>
    </font>
    <font>
      <sz val="10"/>
      <name val="Helv"/>
      <family val="0"/>
    </font>
    <font>
      <b/>
      <sz val="10"/>
      <name val="Myriad Pro"/>
      <family val="2"/>
    </font>
  </fonts>
  <fills count="4">
    <fill>
      <patternFill/>
    </fill>
    <fill>
      <patternFill patternType="gray125"/>
    </fill>
    <fill>
      <patternFill patternType="solid">
        <fgColor indexed="58"/>
        <bgColor indexed="64"/>
      </patternFill>
    </fill>
    <fill>
      <patternFill patternType="solid">
        <fgColor indexed="56"/>
        <bgColor indexed="64"/>
      </patternFill>
    </fill>
  </fills>
  <borders count="31">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style="thin"/>
      <right>
        <color indexed="63"/>
      </right>
      <top>
        <color indexed="63"/>
      </top>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color indexed="63"/>
      </bottom>
    </border>
    <border>
      <left>
        <color indexed="63"/>
      </left>
      <right style="thin"/>
      <top>
        <color indexed="63"/>
      </top>
      <bottom style="hair"/>
    </border>
    <border>
      <left style="thin"/>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hair"/>
    </border>
    <border>
      <left style="thin"/>
      <right>
        <color indexed="63"/>
      </right>
      <top>
        <color indexed="63"/>
      </top>
      <bottom style="hair"/>
    </border>
  </borders>
  <cellStyleXfs count="23">
    <xf numFmtId="0" fontId="2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15" fillId="0" borderId="0" applyNumberFormat="0" applyFont="0" applyFill="0" applyBorder="0" applyAlignment="0">
      <protection hidden="1"/>
    </xf>
  </cellStyleXfs>
  <cellXfs count="198">
    <xf numFmtId="0" fontId="0" fillId="0" borderId="0" xfId="0" applyAlignment="1">
      <alignment/>
    </xf>
    <xf numFmtId="0" fontId="5" fillId="0" borderId="0" xfId="0" applyFont="1" applyAlignment="1">
      <alignment/>
    </xf>
    <xf numFmtId="0" fontId="5" fillId="0" borderId="0" xfId="0" applyNumberFormat="1" applyFont="1" applyFill="1" applyBorder="1" applyAlignment="1">
      <alignment/>
    </xf>
    <xf numFmtId="1" fontId="5" fillId="0" borderId="0" xfId="0" applyNumberFormat="1" applyFont="1" applyFill="1" applyAlignment="1">
      <alignment/>
    </xf>
    <xf numFmtId="170" fontId="5" fillId="0" borderId="0" xfId="0" applyNumberFormat="1" applyFont="1" applyFill="1" applyAlignment="1">
      <alignment/>
    </xf>
    <xf numFmtId="1" fontId="7" fillId="0" borderId="0" xfId="0" applyNumberFormat="1" applyFont="1" applyFill="1" applyAlignment="1">
      <alignment/>
    </xf>
    <xf numFmtId="0" fontId="5" fillId="0" borderId="0" xfId="0" applyFont="1" applyFill="1" applyAlignment="1">
      <alignment/>
    </xf>
    <xf numFmtId="0" fontId="7"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Alignment="1">
      <alignment horizontal="center"/>
    </xf>
    <xf numFmtId="1" fontId="7" fillId="0" borderId="0" xfId="0" applyNumberFormat="1" applyFont="1" applyFill="1" applyAlignment="1">
      <alignment horizontal="center"/>
    </xf>
    <xf numFmtId="0" fontId="7" fillId="0" borderId="0" xfId="0" applyFont="1" applyFill="1" applyAlignment="1">
      <alignment/>
    </xf>
    <xf numFmtId="171" fontId="5" fillId="0" borderId="0" xfId="21" applyNumberFormat="1" applyFont="1" applyFill="1" applyAlignment="1">
      <alignment/>
    </xf>
    <xf numFmtId="0" fontId="5" fillId="0" borderId="0" xfId="0" applyFont="1" applyFill="1" applyAlignment="1">
      <alignment horizontal="right"/>
    </xf>
    <xf numFmtId="0" fontId="5" fillId="0" borderId="0" xfId="0" applyNumberFormat="1" applyFont="1" applyFill="1" applyAlignment="1">
      <alignment/>
    </xf>
    <xf numFmtId="0" fontId="7" fillId="0" borderId="0" xfId="0" applyFont="1" applyFill="1" applyAlignment="1">
      <alignment horizontal="left"/>
    </xf>
    <xf numFmtId="0" fontId="5" fillId="0" borderId="0" xfId="0" applyFont="1" applyFill="1" applyAlignment="1">
      <alignment horizontal="left" indent="1"/>
    </xf>
    <xf numFmtId="170" fontId="5" fillId="0" borderId="0" xfId="0" applyNumberFormat="1" applyFont="1" applyFill="1" applyBorder="1" applyAlignment="1">
      <alignment horizontal="left"/>
    </xf>
    <xf numFmtId="170" fontId="5" fillId="0" borderId="0" xfId="0" applyNumberFormat="1" applyFont="1" applyFill="1" applyBorder="1" applyAlignment="1">
      <alignment horizontal="right" vertical="center" indent="1"/>
    </xf>
    <xf numFmtId="170" fontId="6" fillId="0" borderId="0" xfId="0" applyNumberFormat="1" applyFont="1" applyFill="1" applyBorder="1" applyAlignment="1">
      <alignment horizontal="right" vertical="center" indent="1"/>
    </xf>
    <xf numFmtId="171" fontId="5" fillId="0" borderId="0" xfId="21" applyNumberFormat="1" applyFont="1" applyFill="1" applyBorder="1" applyAlignment="1">
      <alignment horizontal="center" vertical="center"/>
    </xf>
    <xf numFmtId="0" fontId="5" fillId="0" borderId="1" xfId="0" applyFont="1" applyFill="1" applyBorder="1" applyAlignment="1">
      <alignment/>
    </xf>
    <xf numFmtId="0" fontId="5" fillId="0" borderId="2" xfId="0" applyFont="1" applyFill="1" applyBorder="1" applyAlignment="1">
      <alignment/>
    </xf>
    <xf numFmtId="0" fontId="5" fillId="2" borderId="2" xfId="0" applyFont="1" applyFill="1" applyBorder="1" applyAlignment="1">
      <alignment/>
    </xf>
    <xf numFmtId="0" fontId="5" fillId="3" borderId="1" xfId="0" applyFont="1" applyFill="1" applyBorder="1" applyAlignment="1">
      <alignment/>
    </xf>
    <xf numFmtId="0" fontId="7" fillId="3" borderId="3" xfId="0" applyFont="1" applyFill="1" applyBorder="1" applyAlignment="1">
      <alignment horizontal="center"/>
    </xf>
    <xf numFmtId="0" fontId="5" fillId="3" borderId="2" xfId="0" applyFont="1" applyFill="1" applyBorder="1" applyAlignment="1">
      <alignment/>
    </xf>
    <xf numFmtId="0" fontId="5" fillId="3" borderId="4" xfId="0" applyFont="1" applyFill="1" applyBorder="1" applyAlignment="1">
      <alignment/>
    </xf>
    <xf numFmtId="0" fontId="7" fillId="3" borderId="5" xfId="0" applyFont="1" applyFill="1" applyBorder="1" applyAlignment="1">
      <alignment horizontal="left"/>
    </xf>
    <xf numFmtId="0" fontId="8" fillId="3" borderId="4" xfId="0" applyFont="1" applyFill="1" applyBorder="1" applyAlignment="1">
      <alignment horizontal="center"/>
    </xf>
    <xf numFmtId="0" fontId="5" fillId="2" borderId="0" xfId="0" applyFont="1" applyFill="1" applyAlignment="1">
      <alignment/>
    </xf>
    <xf numFmtId="0" fontId="5" fillId="2" borderId="0" xfId="0" applyFont="1" applyFill="1" applyBorder="1" applyAlignment="1">
      <alignment/>
    </xf>
    <xf numFmtId="0" fontId="5" fillId="0" borderId="6" xfId="0" applyFont="1" applyFill="1" applyBorder="1" applyAlignment="1">
      <alignment/>
    </xf>
    <xf numFmtId="0" fontId="5" fillId="0" borderId="7" xfId="0" applyFont="1" applyFill="1" applyBorder="1" applyAlignment="1">
      <alignment/>
    </xf>
    <xf numFmtId="0" fontId="5" fillId="0" borderId="8" xfId="0" applyFont="1" applyFill="1" applyBorder="1" applyAlignment="1">
      <alignment/>
    </xf>
    <xf numFmtId="170" fontId="9" fillId="2" borderId="2" xfId="0" applyNumberFormat="1" applyFont="1" applyFill="1" applyBorder="1" applyAlignment="1">
      <alignment horizontal="right" vertical="center"/>
    </xf>
    <xf numFmtId="170" fontId="9" fillId="0" borderId="6" xfId="0" applyNumberFormat="1" applyFont="1" applyFill="1" applyBorder="1" applyAlignment="1">
      <alignment horizontal="right" vertical="center"/>
    </xf>
    <xf numFmtId="170" fontId="9" fillId="0" borderId="7" xfId="0" applyNumberFormat="1" applyFont="1" applyFill="1" applyBorder="1" applyAlignment="1">
      <alignment horizontal="right" vertical="center"/>
    </xf>
    <xf numFmtId="170" fontId="9" fillId="0" borderId="8" xfId="0" applyNumberFormat="1" applyFont="1" applyFill="1" applyBorder="1" applyAlignment="1">
      <alignment horizontal="right" vertical="center"/>
    </xf>
    <xf numFmtId="0" fontId="5" fillId="0" borderId="9" xfId="0" applyFont="1" applyFill="1" applyBorder="1" applyAlignment="1">
      <alignment/>
    </xf>
    <xf numFmtId="0" fontId="7" fillId="3" borderId="2" xfId="0" applyFont="1" applyFill="1" applyBorder="1" applyAlignment="1">
      <alignment horizontal="center" wrapText="1"/>
    </xf>
    <xf numFmtId="0" fontId="5" fillId="0" borderId="0" xfId="0" applyFont="1" applyFill="1" applyAlignment="1">
      <alignment horizontal="left"/>
    </xf>
    <xf numFmtId="0" fontId="9" fillId="0" borderId="7" xfId="0" applyFont="1" applyFill="1" applyBorder="1" applyAlignment="1">
      <alignment/>
    </xf>
    <xf numFmtId="0" fontId="7" fillId="0" borderId="0" xfId="0" applyFont="1" applyFill="1" applyBorder="1" applyAlignment="1">
      <alignment/>
    </xf>
    <xf numFmtId="0" fontId="5" fillId="3" borderId="3" xfId="0" applyFont="1" applyFill="1" applyBorder="1" applyAlignment="1">
      <alignment/>
    </xf>
    <xf numFmtId="0" fontId="5" fillId="3" borderId="5" xfId="0" applyFont="1" applyFill="1" applyBorder="1" applyAlignment="1">
      <alignment horizontal="right"/>
    </xf>
    <xf numFmtId="0" fontId="5" fillId="3" borderId="4" xfId="0" applyFont="1" applyFill="1" applyBorder="1" applyAlignment="1">
      <alignment/>
    </xf>
    <xf numFmtId="0" fontId="8" fillId="3" borderId="10" xfId="0" applyFont="1" applyFill="1" applyBorder="1" applyAlignment="1">
      <alignment horizontal="center"/>
    </xf>
    <xf numFmtId="0" fontId="8" fillId="3" borderId="11" xfId="0" applyFont="1" applyFill="1" applyBorder="1" applyAlignment="1">
      <alignment horizontal="center"/>
    </xf>
    <xf numFmtId="0" fontId="5" fillId="0" borderId="0" xfId="0" applyFont="1" applyFill="1" applyAlignment="1">
      <alignment/>
    </xf>
    <xf numFmtId="0" fontId="9" fillId="0" borderId="0" xfId="0" applyFont="1" applyFill="1" applyBorder="1" applyAlignment="1">
      <alignment/>
    </xf>
    <xf numFmtId="0" fontId="5" fillId="3" borderId="2" xfId="0" applyFont="1" applyFill="1" applyBorder="1" applyAlignment="1">
      <alignment horizontal="left" vertical="center"/>
    </xf>
    <xf numFmtId="0" fontId="8" fillId="2" borderId="2" xfId="0" applyFont="1" applyFill="1" applyBorder="1" applyAlignment="1">
      <alignment vertical="center"/>
    </xf>
    <xf numFmtId="0" fontId="9" fillId="2" borderId="2" xfId="0" applyFont="1" applyFill="1" applyBorder="1" applyAlignment="1">
      <alignment/>
    </xf>
    <xf numFmtId="0" fontId="9" fillId="0" borderId="1" xfId="0" applyFont="1" applyFill="1" applyBorder="1" applyAlignment="1">
      <alignment/>
    </xf>
    <xf numFmtId="0" fontId="9" fillId="0" borderId="2" xfId="0" applyFont="1" applyFill="1" applyBorder="1" applyAlignment="1">
      <alignment/>
    </xf>
    <xf numFmtId="0" fontId="9" fillId="0" borderId="6" xfId="0" applyFont="1" applyFill="1" applyBorder="1" applyAlignment="1">
      <alignment/>
    </xf>
    <xf numFmtId="0" fontId="9" fillId="0" borderId="8" xfId="0" applyFont="1" applyFill="1" applyBorder="1" applyAlignment="1">
      <alignment/>
    </xf>
    <xf numFmtId="0" fontId="9" fillId="0" borderId="7" xfId="0" applyFont="1" applyFill="1" applyBorder="1" applyAlignment="1">
      <alignment horizontal="left" vertical="center" indent="1"/>
    </xf>
    <xf numFmtId="0" fontId="9" fillId="0" borderId="8" xfId="0" applyFont="1" applyFill="1" applyBorder="1" applyAlignment="1">
      <alignment horizontal="left" vertical="center" indent="1"/>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6" xfId="0" applyFont="1" applyFill="1" applyBorder="1" applyAlignment="1">
      <alignment vertical="center"/>
    </xf>
    <xf numFmtId="1" fontId="5" fillId="0" borderId="0" xfId="0" applyNumberFormat="1" applyFont="1" applyFill="1" applyBorder="1" applyAlignment="1">
      <alignment horizontal="right" vertical="center" indent="1"/>
    </xf>
    <xf numFmtId="170" fontId="5" fillId="0" borderId="0" xfId="0" applyNumberFormat="1" applyFont="1" applyFill="1" applyAlignment="1">
      <alignment horizontal="right"/>
    </xf>
    <xf numFmtId="0" fontId="4" fillId="0" borderId="0" xfId="0" applyNumberFormat="1" applyFont="1" applyFill="1" applyBorder="1" applyAlignment="1">
      <alignment/>
    </xf>
    <xf numFmtId="0" fontId="17" fillId="0" borderId="0" xfId="0" applyNumberFormat="1" applyFont="1" applyFill="1" applyBorder="1" applyAlignment="1">
      <alignment/>
    </xf>
    <xf numFmtId="0" fontId="5" fillId="0" borderId="0" xfId="0" applyFont="1" applyFill="1" applyAlignment="1">
      <alignment vertical="center"/>
    </xf>
    <xf numFmtId="0" fontId="5" fillId="2" borderId="2" xfId="0" applyFont="1" applyFill="1" applyBorder="1" applyAlignment="1">
      <alignment vertical="center"/>
    </xf>
    <xf numFmtId="0" fontId="7" fillId="2" borderId="11" xfId="0" applyFont="1" applyFill="1" applyBorder="1" applyAlignment="1">
      <alignment vertical="center"/>
    </xf>
    <xf numFmtId="170" fontId="5" fillId="0" borderId="0" xfId="0" applyNumberFormat="1" applyFont="1" applyFill="1" applyAlignment="1">
      <alignment horizontal="right" vertical="center"/>
    </xf>
    <xf numFmtId="0" fontId="5" fillId="0" borderId="6" xfId="0" applyFont="1" applyFill="1" applyBorder="1" applyAlignment="1">
      <alignment vertical="center"/>
    </xf>
    <xf numFmtId="0" fontId="7" fillId="0" borderId="12" xfId="0" applyFont="1" applyFill="1" applyBorder="1" applyAlignment="1">
      <alignment horizontal="left" vertical="center"/>
    </xf>
    <xf numFmtId="0" fontId="5" fillId="0" borderId="7" xfId="0" applyFont="1" applyFill="1" applyBorder="1" applyAlignment="1">
      <alignment vertical="center"/>
    </xf>
    <xf numFmtId="0" fontId="7" fillId="0" borderId="13" xfId="0" applyFont="1" applyFill="1" applyBorder="1" applyAlignment="1">
      <alignment horizontal="left" vertical="center"/>
    </xf>
    <xf numFmtId="0" fontId="5" fillId="0" borderId="8" xfId="0" applyFont="1" applyFill="1" applyBorder="1" applyAlignment="1">
      <alignment vertical="center"/>
    </xf>
    <xf numFmtId="0" fontId="7" fillId="0" borderId="14" xfId="0" applyFont="1" applyFill="1" applyBorder="1" applyAlignment="1">
      <alignment horizontal="left" vertical="center"/>
    </xf>
    <xf numFmtId="0" fontId="8" fillId="2" borderId="2" xfId="0" applyFont="1" applyFill="1" applyBorder="1" applyAlignment="1">
      <alignment vertical="center" wrapText="1"/>
    </xf>
    <xf numFmtId="170" fontId="9" fillId="2" borderId="2" xfId="0" applyNumberFormat="1" applyFont="1" applyFill="1" applyBorder="1" applyAlignment="1">
      <alignment horizontal="right" vertical="center" wrapText="1"/>
    </xf>
    <xf numFmtId="0" fontId="8" fillId="0" borderId="6" xfId="0" applyFont="1" applyFill="1" applyBorder="1" applyAlignment="1">
      <alignment vertical="center" wrapText="1"/>
    </xf>
    <xf numFmtId="170" fontId="9" fillId="0" borderId="6" xfId="0" applyNumberFormat="1" applyFont="1" applyFill="1" applyBorder="1" applyAlignment="1">
      <alignment horizontal="right" vertical="center" wrapText="1"/>
    </xf>
    <xf numFmtId="0" fontId="8" fillId="0" borderId="7" xfId="0" applyFont="1" applyFill="1" applyBorder="1" applyAlignment="1">
      <alignment vertical="center" wrapText="1"/>
    </xf>
    <xf numFmtId="170" fontId="9" fillId="0" borderId="7" xfId="0" applyNumberFormat="1" applyFont="1" applyFill="1" applyBorder="1" applyAlignment="1">
      <alignment horizontal="right" vertical="center" wrapText="1"/>
    </xf>
    <xf numFmtId="0" fontId="8" fillId="0" borderId="8" xfId="0" applyFont="1" applyFill="1" applyBorder="1" applyAlignment="1">
      <alignment vertical="center" wrapText="1"/>
    </xf>
    <xf numFmtId="170" fontId="9" fillId="0" borderId="8" xfId="0" applyNumberFormat="1" applyFont="1" applyFill="1" applyBorder="1" applyAlignment="1">
      <alignment horizontal="right" vertical="center" wrapText="1"/>
    </xf>
    <xf numFmtId="0" fontId="7" fillId="3" borderId="2" xfId="0" applyFont="1" applyFill="1" applyBorder="1" applyAlignment="1">
      <alignment horizontal="right" wrapText="1"/>
    </xf>
    <xf numFmtId="0" fontId="9" fillId="2" borderId="2" xfId="0" applyFont="1" applyFill="1" applyBorder="1" applyAlignment="1">
      <alignment horizontal="right" vertical="center"/>
    </xf>
    <xf numFmtId="0" fontId="9" fillId="2" borderId="2" xfId="0" applyFont="1" applyFill="1" applyBorder="1" applyAlignment="1">
      <alignment horizontal="right" vertical="center" wrapText="1"/>
    </xf>
    <xf numFmtId="0" fontId="9" fillId="0" borderId="6" xfId="0" applyFont="1" applyFill="1" applyBorder="1" applyAlignment="1">
      <alignment horizontal="right" vertical="center"/>
    </xf>
    <xf numFmtId="0" fontId="9" fillId="0" borderId="6" xfId="0" applyFont="1" applyFill="1" applyBorder="1" applyAlignment="1">
      <alignment horizontal="right" vertical="center" wrapText="1"/>
    </xf>
    <xf numFmtId="0" fontId="9" fillId="0" borderId="7" xfId="0" applyFont="1" applyFill="1" applyBorder="1" applyAlignment="1">
      <alignment horizontal="right" vertical="center"/>
    </xf>
    <xf numFmtId="0" fontId="9" fillId="0" borderId="7" xfId="0" applyFont="1" applyFill="1" applyBorder="1" applyAlignment="1">
      <alignment horizontal="right" vertical="center" wrapText="1"/>
    </xf>
    <xf numFmtId="0" fontId="9" fillId="0" borderId="8" xfId="0" applyFont="1" applyFill="1" applyBorder="1" applyAlignment="1">
      <alignment horizontal="right" vertical="center"/>
    </xf>
    <xf numFmtId="0" fontId="9" fillId="0" borderId="8" xfId="0" applyFont="1" applyFill="1" applyBorder="1" applyAlignment="1">
      <alignment horizontal="right" vertical="center" wrapText="1"/>
    </xf>
    <xf numFmtId="170" fontId="8" fillId="2" borderId="11" xfId="0" applyNumberFormat="1" applyFont="1" applyFill="1" applyBorder="1" applyAlignment="1">
      <alignment horizontal="left" vertical="center"/>
    </xf>
    <xf numFmtId="170" fontId="8" fillId="0" borderId="12" xfId="0" applyNumberFormat="1" applyFont="1" applyFill="1" applyBorder="1" applyAlignment="1">
      <alignment horizontal="left" vertical="center"/>
    </xf>
    <xf numFmtId="170" fontId="8" fillId="0" borderId="13" xfId="0" applyNumberFormat="1" applyFont="1" applyFill="1" applyBorder="1" applyAlignment="1">
      <alignment horizontal="left" vertical="center"/>
    </xf>
    <xf numFmtId="170" fontId="8" fillId="0" borderId="14" xfId="0" applyNumberFormat="1" applyFont="1" applyFill="1" applyBorder="1" applyAlignment="1">
      <alignment horizontal="left" vertical="center"/>
    </xf>
    <xf numFmtId="170" fontId="8" fillId="2" borderId="15" xfId="0" applyNumberFormat="1" applyFont="1" applyFill="1" applyBorder="1" applyAlignment="1">
      <alignment horizontal="left" vertical="center"/>
    </xf>
    <xf numFmtId="170" fontId="8" fillId="0" borderId="3" xfId="0" applyNumberFormat="1" applyFont="1" applyFill="1" applyBorder="1" applyAlignment="1">
      <alignment horizontal="left" vertical="center"/>
    </xf>
    <xf numFmtId="170" fontId="8" fillId="0" borderId="16" xfId="0" applyNumberFormat="1" applyFont="1" applyFill="1" applyBorder="1" applyAlignment="1">
      <alignment horizontal="left" vertical="center"/>
    </xf>
    <xf numFmtId="170" fontId="8" fillId="0" borderId="11" xfId="0" applyNumberFormat="1" applyFont="1" applyFill="1" applyBorder="1" applyAlignment="1">
      <alignment horizontal="left" vertical="center"/>
    </xf>
    <xf numFmtId="0" fontId="8" fillId="3" borderId="17" xfId="0" applyNumberFormat="1" applyFont="1" applyFill="1" applyBorder="1" applyAlignment="1">
      <alignment horizontal="right" wrapText="1"/>
    </xf>
    <xf numFmtId="0" fontId="8" fillId="3" borderId="18" xfId="0" applyNumberFormat="1" applyFont="1" applyFill="1" applyBorder="1" applyAlignment="1">
      <alignment horizontal="right" wrapText="1"/>
    </xf>
    <xf numFmtId="0" fontId="8" fillId="3" borderId="5" xfId="0" applyFont="1" applyFill="1" applyBorder="1" applyAlignment="1">
      <alignment horizontal="right" wrapText="1"/>
    </xf>
    <xf numFmtId="0" fontId="8" fillId="3" borderId="18" xfId="0" applyFont="1" applyFill="1" applyBorder="1" applyAlignment="1">
      <alignment horizontal="right" wrapText="1"/>
    </xf>
    <xf numFmtId="175" fontId="10" fillId="2" borderId="18" xfId="15" applyNumberFormat="1" applyFont="1" applyFill="1" applyBorder="1" applyAlignment="1">
      <alignment horizontal="right" vertical="center" readingOrder="2"/>
    </xf>
    <xf numFmtId="175" fontId="10" fillId="2" borderId="2" xfId="15" applyNumberFormat="1" applyFont="1" applyFill="1" applyBorder="1" applyAlignment="1">
      <alignment horizontal="right" vertical="center" readingOrder="2"/>
    </xf>
    <xf numFmtId="175" fontId="10" fillId="2" borderId="11" xfId="15" applyNumberFormat="1" applyFont="1" applyFill="1" applyBorder="1" applyAlignment="1">
      <alignment horizontal="right" vertical="center" readingOrder="2"/>
    </xf>
    <xf numFmtId="175" fontId="9" fillId="0" borderId="19" xfId="15" applyNumberFormat="1" applyFont="1" applyFill="1" applyBorder="1" applyAlignment="1">
      <alignment horizontal="right" vertical="center" readingOrder="2"/>
    </xf>
    <xf numFmtId="175" fontId="9" fillId="0" borderId="6" xfId="15" applyNumberFormat="1" applyFont="1" applyFill="1" applyBorder="1" applyAlignment="1">
      <alignment horizontal="right" vertical="center" readingOrder="2"/>
    </xf>
    <xf numFmtId="175" fontId="9" fillId="0" borderId="12" xfId="15" applyNumberFormat="1" applyFont="1" applyFill="1" applyBorder="1" applyAlignment="1">
      <alignment horizontal="right" vertical="center" readingOrder="2"/>
    </xf>
    <xf numFmtId="175" fontId="9" fillId="0" borderId="20" xfId="15" applyNumberFormat="1" applyFont="1" applyFill="1" applyBorder="1" applyAlignment="1">
      <alignment horizontal="right" vertical="center" readingOrder="2"/>
    </xf>
    <xf numFmtId="175" fontId="9" fillId="0" borderId="7" xfId="15" applyNumberFormat="1" applyFont="1" applyFill="1" applyBorder="1" applyAlignment="1">
      <alignment horizontal="right" vertical="center" readingOrder="2"/>
    </xf>
    <xf numFmtId="175" fontId="9" fillId="0" borderId="13" xfId="15" applyNumberFormat="1" applyFont="1" applyFill="1" applyBorder="1" applyAlignment="1">
      <alignment horizontal="right" vertical="center" readingOrder="2"/>
    </xf>
    <xf numFmtId="175" fontId="9" fillId="0" borderId="21" xfId="15" applyNumberFormat="1" applyFont="1" applyFill="1" applyBorder="1" applyAlignment="1">
      <alignment horizontal="right" vertical="center" readingOrder="2"/>
    </xf>
    <xf numFmtId="175" fontId="9" fillId="0" borderId="8" xfId="15" applyNumberFormat="1" applyFont="1" applyFill="1" applyBorder="1" applyAlignment="1">
      <alignment horizontal="right" vertical="center" readingOrder="2"/>
    </xf>
    <xf numFmtId="175" fontId="9" fillId="0" borderId="14" xfId="15" applyNumberFormat="1" applyFont="1" applyFill="1" applyBorder="1" applyAlignment="1">
      <alignment horizontal="right" vertical="center" readingOrder="2"/>
    </xf>
    <xf numFmtId="175" fontId="10" fillId="2" borderId="2" xfId="15" applyNumberFormat="1" applyFont="1" applyFill="1" applyBorder="1" applyAlignment="1">
      <alignment vertical="center" readingOrder="2"/>
    </xf>
    <xf numFmtId="176" fontId="9" fillId="0" borderId="7" xfId="15" applyNumberFormat="1" applyFont="1" applyFill="1" applyBorder="1" applyAlignment="1">
      <alignment horizontal="right" vertical="center" readingOrder="2"/>
    </xf>
    <xf numFmtId="0" fontId="17" fillId="0" borderId="0" xfId="0" applyFont="1" applyFill="1" applyBorder="1" applyAlignment="1">
      <alignment/>
    </xf>
    <xf numFmtId="175" fontId="10" fillId="2" borderId="11" xfId="15" applyNumberFormat="1" applyFont="1" applyFill="1" applyBorder="1" applyAlignment="1">
      <alignment horizontal="left" vertical="center" indent="6" readingOrder="2"/>
    </xf>
    <xf numFmtId="175" fontId="9" fillId="0" borderId="12" xfId="15" applyNumberFormat="1" applyFont="1" applyFill="1" applyBorder="1" applyAlignment="1">
      <alignment horizontal="left" vertical="center" indent="6" readingOrder="2"/>
    </xf>
    <xf numFmtId="175" fontId="9" fillId="0" borderId="13" xfId="15" applyNumberFormat="1" applyFont="1" applyFill="1" applyBorder="1" applyAlignment="1">
      <alignment horizontal="left" vertical="center" indent="6" readingOrder="2"/>
    </xf>
    <xf numFmtId="175" fontId="9" fillId="0" borderId="14" xfId="15" applyNumberFormat="1" applyFont="1" applyFill="1" applyBorder="1" applyAlignment="1">
      <alignment horizontal="left" vertical="center" indent="6" readingOrder="2"/>
    </xf>
    <xf numFmtId="1" fontId="5" fillId="0" borderId="0" xfId="0" applyNumberFormat="1" applyFont="1" applyFill="1" applyAlignment="1">
      <alignment wrapText="1"/>
    </xf>
    <xf numFmtId="175" fontId="9" fillId="2" borderId="2" xfId="15" applyNumberFormat="1" applyFont="1" applyFill="1" applyBorder="1" applyAlignment="1">
      <alignment horizontal="right" vertical="center" readingOrder="2"/>
    </xf>
    <xf numFmtId="175" fontId="9" fillId="0" borderId="1" xfId="15" applyNumberFormat="1" applyFont="1" applyFill="1" applyBorder="1" applyAlignment="1">
      <alignment horizontal="right" vertical="center" readingOrder="2"/>
    </xf>
    <xf numFmtId="175" fontId="9" fillId="0" borderId="2" xfId="15" applyNumberFormat="1" applyFont="1" applyFill="1" applyBorder="1" applyAlignment="1">
      <alignment horizontal="right" vertical="center" readingOrder="2"/>
    </xf>
    <xf numFmtId="0" fontId="7" fillId="3" borderId="2" xfId="0" applyFont="1" applyFill="1" applyBorder="1" applyAlignment="1">
      <alignment horizontal="right" vertical="center"/>
    </xf>
    <xf numFmtId="1" fontId="7" fillId="0" borderId="0" xfId="0" applyNumberFormat="1" applyFont="1" applyFill="1" applyAlignment="1">
      <alignment horizontal="right"/>
    </xf>
    <xf numFmtId="170" fontId="6" fillId="0" borderId="0" xfId="0" applyNumberFormat="1" applyFont="1" applyFill="1" applyAlignment="1">
      <alignment horizontal="right"/>
    </xf>
    <xf numFmtId="172" fontId="5" fillId="0" borderId="0" xfId="0" applyNumberFormat="1" applyFont="1" applyFill="1" applyAlignment="1">
      <alignment horizontal="right"/>
    </xf>
    <xf numFmtId="170" fontId="9" fillId="0" borderId="0" xfId="0" applyNumberFormat="1" applyFont="1" applyFill="1" applyBorder="1" applyAlignment="1">
      <alignment/>
    </xf>
    <xf numFmtId="170" fontId="9" fillId="0" borderId="0" xfId="0" applyNumberFormat="1" applyFont="1" applyFill="1" applyAlignment="1">
      <alignment/>
    </xf>
    <xf numFmtId="0" fontId="9" fillId="0" borderId="0" xfId="0" applyFont="1" applyFill="1" applyAlignment="1">
      <alignment/>
    </xf>
    <xf numFmtId="170" fontId="9" fillId="0" borderId="0" xfId="0" applyNumberFormat="1" applyFont="1" applyFill="1" applyBorder="1" applyAlignment="1">
      <alignment horizontal="right" vertical="center"/>
    </xf>
    <xf numFmtId="170" fontId="8" fillId="0" borderId="0" xfId="0" applyNumberFormat="1" applyFont="1" applyFill="1" applyBorder="1" applyAlignment="1">
      <alignment horizontal="left" vertical="center"/>
    </xf>
    <xf numFmtId="170" fontId="10" fillId="0" borderId="0" xfId="0" applyNumberFormat="1" applyFont="1" applyFill="1" applyBorder="1" applyAlignment="1">
      <alignment horizontal="right" vertical="center"/>
    </xf>
    <xf numFmtId="170" fontId="9" fillId="0" borderId="0" xfId="21" applyNumberFormat="1" applyFont="1" applyFill="1" applyBorder="1" applyAlignment="1">
      <alignment horizontal="right" vertical="center"/>
    </xf>
    <xf numFmtId="0" fontId="19" fillId="0" borderId="0" xfId="0" applyFont="1" applyFill="1" applyBorder="1" applyAlignment="1">
      <alignment horizontal="center"/>
    </xf>
    <xf numFmtId="0" fontId="19" fillId="0" borderId="0" xfId="0" applyNumberFormat="1" applyFont="1" applyFill="1" applyBorder="1" applyAlignment="1">
      <alignment horizontal="center" wrapText="1"/>
    </xf>
    <xf numFmtId="0" fontId="17" fillId="0" borderId="0" xfId="0" applyFont="1" applyFill="1" applyBorder="1" applyAlignment="1">
      <alignment horizontal="center"/>
    </xf>
    <xf numFmtId="0" fontId="5" fillId="0" borderId="0" xfId="0" applyNumberFormat="1" applyFont="1" applyFill="1" applyBorder="1" applyAlignment="1">
      <alignment/>
    </xf>
    <xf numFmtId="0" fontId="16" fillId="0" borderId="0" xfId="0" applyNumberFormat="1" applyFont="1" applyFill="1" applyBorder="1" applyAlignment="1">
      <alignment/>
    </xf>
    <xf numFmtId="174" fontId="4" fillId="0" borderId="0" xfId="0" applyNumberFormat="1" applyFont="1" applyFill="1" applyBorder="1" applyAlignment="1">
      <alignment/>
    </xf>
    <xf numFmtId="2" fontId="4" fillId="0" borderId="0" xfId="0" applyNumberFormat="1" applyFont="1" applyFill="1" applyBorder="1" applyAlignment="1">
      <alignment horizontal="right"/>
    </xf>
    <xf numFmtId="173" fontId="5" fillId="0" borderId="0" xfId="0" applyNumberFormat="1" applyFont="1" applyFill="1" applyBorder="1" applyAlignment="1">
      <alignment horizontal="center"/>
    </xf>
    <xf numFmtId="173" fontId="5" fillId="0" borderId="0" xfId="0" applyNumberFormat="1" applyFont="1" applyFill="1" applyBorder="1" applyAlignment="1">
      <alignment/>
    </xf>
    <xf numFmtId="1" fontId="20" fillId="0" borderId="0" xfId="0" applyNumberFormat="1" applyFont="1" applyFill="1" applyAlignment="1">
      <alignment/>
    </xf>
    <xf numFmtId="170" fontId="9" fillId="2" borderId="2" xfId="0" applyNumberFormat="1" applyFont="1" applyFill="1" applyBorder="1" applyAlignment="1">
      <alignment horizontal="right" vertical="center" indent="1"/>
    </xf>
    <xf numFmtId="170" fontId="10" fillId="2" borderId="2" xfId="0" applyNumberFormat="1" applyFont="1" applyFill="1" applyBorder="1" applyAlignment="1">
      <alignment horizontal="right" vertical="center" indent="1"/>
    </xf>
    <xf numFmtId="170" fontId="9" fillId="2" borderId="17" xfId="21" applyNumberFormat="1" applyFont="1" applyFill="1" applyBorder="1" applyAlignment="1">
      <alignment horizontal="right" vertical="center" indent="1"/>
    </xf>
    <xf numFmtId="170" fontId="9" fillId="2" borderId="18" xfId="0" applyNumberFormat="1" applyFont="1" applyFill="1" applyBorder="1" applyAlignment="1">
      <alignment horizontal="right" vertical="center" indent="1"/>
    </xf>
    <xf numFmtId="170" fontId="9" fillId="2" borderId="18" xfId="21" applyNumberFormat="1" applyFont="1" applyFill="1" applyBorder="1" applyAlignment="1">
      <alignment horizontal="right" vertical="center" indent="1"/>
    </xf>
    <xf numFmtId="170" fontId="9" fillId="0" borderId="6" xfId="0" applyNumberFormat="1" applyFont="1" applyFill="1" applyBorder="1" applyAlignment="1">
      <alignment horizontal="right" vertical="center" indent="1"/>
    </xf>
    <xf numFmtId="170" fontId="10" fillId="0" borderId="6" xfId="0" applyNumberFormat="1" applyFont="1" applyFill="1" applyBorder="1" applyAlignment="1">
      <alignment horizontal="right" vertical="center" indent="1"/>
    </xf>
    <xf numFmtId="170" fontId="9" fillId="0" borderId="22" xfId="21" applyNumberFormat="1" applyFont="1" applyFill="1" applyBorder="1" applyAlignment="1">
      <alignment horizontal="right" vertical="center" indent="1"/>
    </xf>
    <xf numFmtId="170" fontId="9" fillId="0" borderId="19" xfId="0" applyNumberFormat="1" applyFont="1" applyFill="1" applyBorder="1" applyAlignment="1">
      <alignment horizontal="right" vertical="center" indent="1"/>
    </xf>
    <xf numFmtId="170" fontId="9" fillId="0" borderId="19" xfId="21" applyNumberFormat="1" applyFont="1" applyFill="1" applyBorder="1" applyAlignment="1">
      <alignment horizontal="right" vertical="center" indent="1"/>
    </xf>
    <xf numFmtId="170" fontId="9" fillId="0" borderId="7" xfId="0" applyNumberFormat="1" applyFont="1" applyFill="1" applyBorder="1" applyAlignment="1">
      <alignment horizontal="right" vertical="center" indent="1"/>
    </xf>
    <xf numFmtId="170" fontId="10" fillId="0" borderId="7" xfId="0" applyNumberFormat="1" applyFont="1" applyFill="1" applyBorder="1" applyAlignment="1">
      <alignment horizontal="right" vertical="center" indent="1"/>
    </xf>
    <xf numFmtId="170" fontId="9" fillId="0" borderId="23" xfId="21" applyNumberFormat="1" applyFont="1" applyFill="1" applyBorder="1" applyAlignment="1">
      <alignment horizontal="right" vertical="center" indent="1"/>
    </xf>
    <xf numFmtId="170" fontId="9" fillId="0" borderId="20" xfId="0" applyNumberFormat="1" applyFont="1" applyFill="1" applyBorder="1" applyAlignment="1">
      <alignment horizontal="right" vertical="center" indent="1"/>
    </xf>
    <xf numFmtId="170" fontId="9" fillId="0" borderId="20" xfId="21" applyNumberFormat="1" applyFont="1" applyFill="1" applyBorder="1" applyAlignment="1">
      <alignment horizontal="right" vertical="center" indent="1"/>
    </xf>
    <xf numFmtId="170" fontId="9" fillId="0" borderId="8" xfId="0" applyNumberFormat="1" applyFont="1" applyFill="1" applyBorder="1" applyAlignment="1">
      <alignment horizontal="right" vertical="center" indent="1"/>
    </xf>
    <xf numFmtId="170" fontId="9" fillId="0" borderId="24" xfId="21" applyNumberFormat="1" applyFont="1" applyFill="1" applyBorder="1" applyAlignment="1">
      <alignment horizontal="right" vertical="center" indent="1"/>
    </xf>
    <xf numFmtId="170" fontId="9" fillId="0" borderId="21" xfId="0" applyNumberFormat="1" applyFont="1" applyFill="1" applyBorder="1" applyAlignment="1">
      <alignment horizontal="right" vertical="center" indent="1"/>
    </xf>
    <xf numFmtId="170" fontId="9" fillId="0" borderId="21" xfId="21" applyNumberFormat="1" applyFont="1" applyFill="1" applyBorder="1" applyAlignment="1">
      <alignment horizontal="right" vertical="center" indent="1"/>
    </xf>
    <xf numFmtId="170" fontId="9" fillId="2" borderId="0" xfId="0" applyNumberFormat="1" applyFont="1" applyFill="1" applyBorder="1" applyAlignment="1">
      <alignment horizontal="right" vertical="center" indent="1"/>
    </xf>
    <xf numFmtId="170" fontId="9" fillId="2" borderId="25" xfId="21" applyNumberFormat="1" applyFont="1" applyFill="1" applyBorder="1" applyAlignment="1">
      <alignment horizontal="right" vertical="center" indent="1"/>
    </xf>
    <xf numFmtId="170" fontId="9" fillId="2" borderId="26" xfId="0" applyNumberFormat="1" applyFont="1" applyFill="1" applyBorder="1" applyAlignment="1">
      <alignment horizontal="right" vertical="center" indent="1"/>
    </xf>
    <xf numFmtId="170" fontId="9" fillId="2" borderId="26" xfId="21" applyNumberFormat="1" applyFont="1" applyFill="1" applyBorder="1" applyAlignment="1">
      <alignment horizontal="right" vertical="center" indent="1"/>
    </xf>
    <xf numFmtId="170" fontId="10" fillId="0" borderId="8" xfId="0" applyNumberFormat="1" applyFont="1" applyFill="1" applyBorder="1" applyAlignment="1">
      <alignment horizontal="right" vertical="center" indent="1"/>
    </xf>
    <xf numFmtId="170" fontId="9" fillId="0" borderId="1" xfId="0" applyNumberFormat="1" applyFont="1" applyFill="1" applyBorder="1" applyAlignment="1">
      <alignment horizontal="right" vertical="center" indent="1"/>
    </xf>
    <xf numFmtId="170" fontId="9" fillId="0" borderId="27" xfId="21" applyNumberFormat="1" applyFont="1" applyFill="1" applyBorder="1" applyAlignment="1">
      <alignment horizontal="right" vertical="center" indent="1"/>
    </xf>
    <xf numFmtId="170" fontId="9" fillId="0" borderId="28" xfId="0" applyNumberFormat="1" applyFont="1" applyFill="1" applyBorder="1" applyAlignment="1">
      <alignment horizontal="right" vertical="center" indent="1"/>
    </xf>
    <xf numFmtId="170" fontId="9" fillId="0" borderId="28" xfId="21" applyNumberFormat="1" applyFont="1" applyFill="1" applyBorder="1" applyAlignment="1">
      <alignment horizontal="right" vertical="center" indent="1"/>
    </xf>
    <xf numFmtId="170" fontId="9" fillId="0" borderId="9" xfId="0" applyNumberFormat="1" applyFont="1" applyFill="1" applyBorder="1" applyAlignment="1">
      <alignment horizontal="right" vertical="center" indent="1"/>
    </xf>
    <xf numFmtId="170" fontId="9" fillId="0" borderId="29" xfId="21" applyNumberFormat="1" applyFont="1" applyFill="1" applyBorder="1" applyAlignment="1">
      <alignment horizontal="right" vertical="center" indent="1"/>
    </xf>
    <xf numFmtId="170" fontId="9" fillId="0" borderId="30" xfId="0" applyNumberFormat="1" applyFont="1" applyFill="1" applyBorder="1" applyAlignment="1">
      <alignment horizontal="right" vertical="center" indent="1"/>
    </xf>
    <xf numFmtId="170" fontId="9" fillId="0" borderId="30" xfId="21" applyNumberFormat="1" applyFont="1" applyFill="1" applyBorder="1" applyAlignment="1">
      <alignment horizontal="right" vertical="center" indent="1"/>
    </xf>
    <xf numFmtId="170" fontId="9" fillId="0" borderId="2" xfId="0" applyNumberFormat="1" applyFont="1" applyFill="1" applyBorder="1" applyAlignment="1">
      <alignment horizontal="right" vertical="center" indent="1"/>
    </xf>
    <xf numFmtId="170" fontId="9" fillId="0" borderId="17" xfId="21" applyNumberFormat="1" applyFont="1" applyFill="1" applyBorder="1" applyAlignment="1">
      <alignment horizontal="right" vertical="center" indent="1"/>
    </xf>
    <xf numFmtId="170" fontId="9" fillId="0" borderId="18" xfId="0" applyNumberFormat="1" applyFont="1" applyFill="1" applyBorder="1" applyAlignment="1">
      <alignment horizontal="right" vertical="center" indent="1"/>
    </xf>
    <xf numFmtId="170" fontId="9" fillId="0" borderId="18" xfId="21" applyNumberFormat="1" applyFont="1" applyFill="1" applyBorder="1" applyAlignment="1">
      <alignment horizontal="right" vertical="center" indent="1"/>
    </xf>
    <xf numFmtId="0" fontId="8" fillId="3" borderId="18" xfId="0" applyFont="1" applyFill="1" applyBorder="1" applyAlignment="1">
      <alignment horizontal="center"/>
    </xf>
    <xf numFmtId="0" fontId="8" fillId="3" borderId="5" xfId="0" applyFont="1" applyFill="1" applyBorder="1" applyAlignment="1">
      <alignment horizontal="center"/>
    </xf>
    <xf numFmtId="0" fontId="21" fillId="0" borderId="0" xfId="0" applyFont="1" applyAlignment="1">
      <alignment/>
    </xf>
    <xf numFmtId="1" fontId="8" fillId="0" borderId="0" xfId="0" applyNumberFormat="1" applyFont="1" applyFill="1" applyAlignment="1">
      <alignment/>
    </xf>
    <xf numFmtId="0" fontId="23" fillId="0" borderId="0" xfId="0" applyNumberFormat="1" applyFont="1" applyFill="1" applyBorder="1" applyAlignment="1">
      <alignment/>
    </xf>
    <xf numFmtId="0" fontId="18" fillId="0" borderId="0" xfId="0" applyFont="1" applyFill="1" applyBorder="1" applyAlignment="1">
      <alignment horizontal="center"/>
    </xf>
    <xf numFmtId="0" fontId="7" fillId="3" borderId="2" xfId="0" applyFont="1" applyFill="1" applyBorder="1" applyAlignment="1">
      <alignment horizontal="center"/>
    </xf>
    <xf numFmtId="0" fontId="7" fillId="3" borderId="18" xfId="0" applyFont="1" applyFill="1" applyBorder="1" applyAlignment="1">
      <alignment horizontal="center"/>
    </xf>
    <xf numFmtId="0" fontId="7" fillId="3" borderId="1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1"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DMX_protected" xfId="22"/>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915"/>
          <c:w val="0.905"/>
          <c:h val="0.7595"/>
        </c:manualLayout>
      </c:layout>
      <c:barChart>
        <c:barDir val="col"/>
        <c:grouping val="clustered"/>
        <c:varyColors val="0"/>
        <c:ser>
          <c:idx val="1"/>
          <c:order val="0"/>
          <c:tx>
            <c:strRef>
              <c:f>'Figure 1'!$D$13</c:f>
              <c:strCache>
                <c:ptCount val="1"/>
                <c:pt idx="0">
                  <c:v>Extra-EU outward stocks (2)</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7A85C2"/>
                  </a:solidFill>
                </c14:spPr>
              </c14:invertSolidFillFmt>
            </c:ext>
          </c:extLst>
          <c:dLbls>
            <c:numFmt formatCode="General" sourceLinked="1"/>
            <c:showLegendKey val="0"/>
            <c:showVal val="0"/>
            <c:showBubbleSize val="0"/>
            <c:showCatName val="0"/>
            <c:showSerName val="0"/>
            <c:showPercent val="0"/>
          </c:dLbls>
          <c:cat>
            <c:strRef>
              <c:f>'Figure 1'!$E$10:$J$10</c:f>
              <c:strCache>
                <c:ptCount val="6"/>
                <c:pt idx="0">
                  <c:v>2004</c:v>
                </c:pt>
                <c:pt idx="1">
                  <c:v>2005</c:v>
                </c:pt>
                <c:pt idx="2">
                  <c:v>2006</c:v>
                </c:pt>
                <c:pt idx="3">
                  <c:v>2007</c:v>
                </c:pt>
                <c:pt idx="4">
                  <c:v>2008</c:v>
                </c:pt>
                <c:pt idx="5">
                  <c:v>2009 (1)</c:v>
                </c:pt>
              </c:strCache>
            </c:strRef>
          </c:cat>
          <c:val>
            <c:numRef>
              <c:f>'Figure 1'!$E$13:$J$13</c:f>
              <c:numCache>
                <c:ptCount val="6"/>
                <c:pt idx="0">
                  <c:v>2023.57830296611</c:v>
                </c:pt>
                <c:pt idx="1">
                  <c:v>2426.22562417365</c:v>
                </c:pt>
                <c:pt idx="2">
                  <c:v>2746.0016650871003</c:v>
                </c:pt>
                <c:pt idx="3">
                  <c:v>3108.24379272351</c:v>
                </c:pt>
                <c:pt idx="4">
                  <c:v>3252.90681699865</c:v>
                </c:pt>
                <c:pt idx="5">
                  <c:v>#N/A</c:v>
                </c:pt>
              </c:numCache>
            </c:numRef>
          </c:val>
        </c:ser>
        <c:ser>
          <c:idx val="0"/>
          <c:order val="1"/>
          <c:tx>
            <c:strRef>
              <c:f>'Figure 1'!$D$14</c:f>
              <c:strCache>
                <c:ptCount val="1"/>
                <c:pt idx="0">
                  <c:v>Extra-EU inward stocks (2)</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'Figure 1'!$E$10:$J$10</c:f>
              <c:strCache>
                <c:ptCount val="6"/>
                <c:pt idx="0">
                  <c:v>2004</c:v>
                </c:pt>
                <c:pt idx="1">
                  <c:v>2005</c:v>
                </c:pt>
                <c:pt idx="2">
                  <c:v>2006</c:v>
                </c:pt>
                <c:pt idx="3">
                  <c:v>2007</c:v>
                </c:pt>
                <c:pt idx="4">
                  <c:v>2008</c:v>
                </c:pt>
                <c:pt idx="5">
                  <c:v>2009 (1)</c:v>
                </c:pt>
              </c:strCache>
            </c:strRef>
          </c:cat>
          <c:val>
            <c:numRef>
              <c:f>'Figure 1'!$E$14:$J$14</c:f>
              <c:numCache>
                <c:ptCount val="6"/>
                <c:pt idx="0">
                  <c:v>1611.6622842398701</c:v>
                </c:pt>
                <c:pt idx="1">
                  <c:v>1835.1362450131498</c:v>
                </c:pt>
                <c:pt idx="2">
                  <c:v>2022.67514963873</c:v>
                </c:pt>
                <c:pt idx="3">
                  <c:v>2346.05539552202</c:v>
                </c:pt>
                <c:pt idx="4">
                  <c:v>2421.43452487685</c:v>
                </c:pt>
                <c:pt idx="5">
                  <c:v>#N/A</c:v>
                </c:pt>
              </c:numCache>
            </c:numRef>
          </c:val>
        </c:ser>
        <c:overlap val="30"/>
        <c:axId val="34799857"/>
        <c:axId val="44763258"/>
      </c:barChart>
      <c:lineChart>
        <c:grouping val="standard"/>
        <c:varyColors val="0"/>
        <c:ser>
          <c:idx val="2"/>
          <c:order val="2"/>
          <c:tx>
            <c:strRef>
              <c:f>'Figure 1'!$D$11</c:f>
              <c:strCache>
                <c:ptCount val="1"/>
                <c:pt idx="0">
                  <c:v>EU outflows to extra-EU</c:v>
                </c:pt>
              </c:strCache>
            </c:strRef>
          </c:tx>
          <c:spPr>
            <a:ln w="381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dLbls>
            <c:numFmt formatCode="General" sourceLinked="1"/>
            <c:showLegendKey val="0"/>
            <c:showVal val="0"/>
            <c:showBubbleSize val="0"/>
            <c:showCatName val="0"/>
            <c:showSerName val="0"/>
            <c:showLeaderLines val="1"/>
            <c:showPercent val="0"/>
          </c:dLbls>
          <c:cat>
            <c:numRef>
              <c:f>'Figure 1'!$E$10:$I$10</c:f>
              <c:numCache>
                <c:ptCount val="5"/>
                <c:pt idx="0">
                  <c:v>2004</c:v>
                </c:pt>
                <c:pt idx="1">
                  <c:v>2005</c:v>
                </c:pt>
                <c:pt idx="2">
                  <c:v>2006</c:v>
                </c:pt>
                <c:pt idx="3">
                  <c:v>2007</c:v>
                </c:pt>
                <c:pt idx="4">
                  <c:v>2008</c:v>
                </c:pt>
              </c:numCache>
            </c:numRef>
          </c:cat>
          <c:val>
            <c:numRef>
              <c:f>'Figure 1'!$E$11:$J$11</c:f>
              <c:numCache>
                <c:ptCount val="6"/>
                <c:pt idx="0">
                  <c:v>142.278447843251</c:v>
                </c:pt>
                <c:pt idx="1">
                  <c:v>239.453821323757</c:v>
                </c:pt>
                <c:pt idx="2">
                  <c:v>313.003646796241</c:v>
                </c:pt>
                <c:pt idx="3">
                  <c:v>530.7379422044049</c:v>
                </c:pt>
                <c:pt idx="4">
                  <c:v>347.658082630354</c:v>
                </c:pt>
                <c:pt idx="5">
                  <c:v>263.3</c:v>
                </c:pt>
              </c:numCache>
            </c:numRef>
          </c:val>
          <c:smooth val="0"/>
        </c:ser>
        <c:ser>
          <c:idx val="3"/>
          <c:order val="3"/>
          <c:tx>
            <c:strRef>
              <c:f>'Figure 1'!$D$12</c:f>
              <c:strCache>
                <c:ptCount val="1"/>
                <c:pt idx="0">
                  <c:v>EU inflows from extra-EU</c:v>
                </c:pt>
              </c:strCache>
            </c:strRef>
          </c:tx>
          <c:spPr>
            <a:ln w="381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1'!$E$10:$I$10</c:f>
              <c:numCache>
                <c:ptCount val="5"/>
                <c:pt idx="0">
                  <c:v>2004</c:v>
                </c:pt>
                <c:pt idx="1">
                  <c:v>2005</c:v>
                </c:pt>
                <c:pt idx="2">
                  <c:v>2006</c:v>
                </c:pt>
                <c:pt idx="3">
                  <c:v>2007</c:v>
                </c:pt>
                <c:pt idx="4">
                  <c:v>2008</c:v>
                </c:pt>
              </c:numCache>
            </c:numRef>
          </c:cat>
          <c:val>
            <c:numRef>
              <c:f>'Figure 1'!$E$12:$J$12</c:f>
              <c:numCache>
                <c:ptCount val="6"/>
                <c:pt idx="0">
                  <c:v>58.2857657786429</c:v>
                </c:pt>
                <c:pt idx="1">
                  <c:v>129.16739044105</c:v>
                </c:pt>
                <c:pt idx="2">
                  <c:v>228.954124869357</c:v>
                </c:pt>
                <c:pt idx="3">
                  <c:v>411.372943496669</c:v>
                </c:pt>
                <c:pt idx="4">
                  <c:v>198.692668591533</c:v>
                </c:pt>
                <c:pt idx="5">
                  <c:v>221.7</c:v>
                </c:pt>
              </c:numCache>
            </c:numRef>
          </c:val>
          <c:smooth val="0"/>
        </c:ser>
        <c:axId val="216139"/>
        <c:axId val="1945252"/>
      </c:lineChart>
      <c:catAx>
        <c:axId val="34799857"/>
        <c:scaling>
          <c:orientation val="minMax"/>
        </c:scaling>
        <c:axPos val="b"/>
        <c:delete val="0"/>
        <c:numFmt formatCode="General" sourceLinked="1"/>
        <c:majorTickMark val="out"/>
        <c:minorTickMark val="none"/>
        <c:tickLblPos val="nextTo"/>
        <c:crossAx val="44763258"/>
        <c:crosses val="autoZero"/>
        <c:auto val="0"/>
        <c:lblOffset val="100"/>
        <c:tickLblSkip val="1"/>
        <c:noMultiLvlLbl val="0"/>
      </c:catAx>
      <c:valAx>
        <c:axId val="44763258"/>
        <c:scaling>
          <c:orientation val="minMax"/>
        </c:scaling>
        <c:axPos val="l"/>
        <c:title>
          <c:tx>
            <c:rich>
              <a:bodyPr vert="horz" rot="0"/>
              <a:lstStyle/>
              <a:p>
                <a:pPr algn="ctr">
                  <a:defRPr/>
                </a:pPr>
                <a:r>
                  <a:rPr lang="en-US" cap="none" sz="700" b="1" i="0" u="none" baseline="0"/>
                  <a:t>Stocks</a:t>
                </a:r>
              </a:p>
            </c:rich>
          </c:tx>
          <c:layout>
            <c:manualLayout>
              <c:xMode val="factor"/>
              <c:yMode val="factor"/>
              <c:x val="0.01475"/>
              <c:y val="0.174"/>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nextTo"/>
        <c:spPr>
          <a:ln w="3175">
            <a:noFill/>
          </a:ln>
        </c:spPr>
        <c:crossAx val="34799857"/>
        <c:crossesAt val="1"/>
        <c:crossBetween val="between"/>
        <c:dispUnits/>
      </c:valAx>
      <c:catAx>
        <c:axId val="216139"/>
        <c:scaling>
          <c:orientation val="minMax"/>
        </c:scaling>
        <c:axPos val="b"/>
        <c:delete val="1"/>
        <c:majorTickMark val="in"/>
        <c:minorTickMark val="none"/>
        <c:tickLblPos val="nextTo"/>
        <c:crossAx val="1945252"/>
        <c:crosses val="autoZero"/>
        <c:auto val="0"/>
        <c:lblOffset val="100"/>
        <c:tickLblSkip val="1"/>
        <c:noMultiLvlLbl val="0"/>
      </c:catAx>
      <c:valAx>
        <c:axId val="1945252"/>
        <c:scaling>
          <c:orientation val="minMax"/>
        </c:scaling>
        <c:axPos val="l"/>
        <c:title>
          <c:tx>
            <c:rich>
              <a:bodyPr vert="horz" rot="0"/>
              <a:lstStyle/>
              <a:p>
                <a:pPr algn="ctr">
                  <a:defRPr/>
                </a:pPr>
                <a:r>
                  <a:rPr lang="en-US" cap="none" sz="700" b="1" i="0" u="none" baseline="0"/>
                  <a:t>Flows</a:t>
                </a:r>
              </a:p>
            </c:rich>
          </c:tx>
          <c:layout>
            <c:manualLayout>
              <c:xMode val="factor"/>
              <c:yMode val="factor"/>
              <c:x val="0.011"/>
              <c:y val="0.1785"/>
            </c:manualLayout>
          </c:layout>
          <c:overlay val="0"/>
          <c:spPr>
            <a:noFill/>
            <a:ln>
              <a:noFill/>
            </a:ln>
          </c:spPr>
        </c:title>
        <c:delete val="0"/>
        <c:numFmt formatCode="0" sourceLinked="0"/>
        <c:majorTickMark val="in"/>
        <c:minorTickMark val="none"/>
        <c:tickLblPos val="nextTo"/>
        <c:spPr>
          <a:ln w="3175">
            <a:noFill/>
          </a:ln>
        </c:spPr>
        <c:crossAx val="216139"/>
        <c:crosses val="max"/>
        <c:crossBetween val="between"/>
        <c:dispUnits/>
        <c:majorUnit val="100"/>
      </c:valAx>
      <c:spPr>
        <a:noFill/>
        <a:ln>
          <a:noFill/>
        </a:ln>
      </c:spPr>
    </c:plotArea>
    <c:legend>
      <c:legendPos val="b"/>
      <c:layout>
        <c:manualLayout>
          <c:xMode val="edge"/>
          <c:yMode val="edge"/>
          <c:x val="0.1745"/>
          <c:y val="0.8565"/>
          <c:w val="0.68125"/>
          <c:h val="0.1435"/>
        </c:manualLayout>
      </c:layout>
      <c:overlay val="0"/>
      <c:spPr>
        <a:ln w="3175">
          <a:noFill/>
        </a:ln>
      </c:spPr>
      <c:txPr>
        <a:bodyPr vert="horz" rot="0"/>
        <a:lstStyle/>
        <a:p>
          <a:pPr>
            <a:defRPr lang="en-US" cap="none" sz="700" b="1" i="0" u="none" baseline="0"/>
          </a:pPr>
        </a:p>
      </c:txPr>
    </c:legend>
    <c:plotVisOnly val="1"/>
    <c:dispBlanksAs val="gap"/>
    <c:showDLblsOverMax val="0"/>
  </c:chart>
  <c:spPr>
    <a:ln w="3175">
      <a:noFill/>
    </a:ln>
  </c:spPr>
  <c:txPr>
    <a:bodyPr vert="horz" rot="0"/>
    <a:lstStyle/>
    <a:p>
      <a:pPr>
        <a:defRPr lang="en-US" cap="none" sz="7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5"/>
          <c:y val="0.15375"/>
          <c:w val="0.23975"/>
          <c:h val="0.64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A8AED9"/>
              </a:solidFill>
              <a:ln w="3175">
                <a:noFill/>
              </a:ln>
            </c:spPr>
          </c:dPt>
          <c:dPt>
            <c:idx val="2"/>
            <c:spPr>
              <a:solidFill>
                <a:srgbClr val="DEDFEF"/>
              </a:solidFill>
              <a:ln w="3175">
                <a:noFill/>
              </a:ln>
            </c:spPr>
          </c:dPt>
          <c:dPt>
            <c:idx val="3"/>
            <c:spPr>
              <a:solidFill>
                <a:srgbClr val="40A600"/>
              </a:solidFill>
              <a:ln w="3175">
                <a:noFill/>
              </a:ln>
            </c:spPr>
          </c:dPt>
          <c:dPt>
            <c:idx val="4"/>
            <c:spPr>
              <a:solidFill>
                <a:srgbClr val="BDD52F"/>
              </a:solidFill>
              <a:ln w="3175">
                <a:noFill/>
              </a:ln>
            </c:spPr>
          </c:dPt>
          <c:dPt>
            <c:idx val="5"/>
            <c:spPr>
              <a:solidFill>
                <a:srgbClr val="D6E387"/>
              </a:solidFill>
              <a:ln w="3175">
                <a:noFill/>
              </a:ln>
            </c:spPr>
          </c:dPt>
          <c:dPt>
            <c:idx val="6"/>
            <c:spPr>
              <a:solidFill>
                <a:srgbClr val="F5F28C"/>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'Figure 2'!$D$12:$D$18</c:f>
              <c:strCache/>
            </c:strRef>
          </c:cat>
          <c:val>
            <c:numRef>
              <c:f>'Figure 2'!$E$12:$E$18</c:f>
              <c:numCache/>
            </c:numRef>
          </c:val>
        </c:ser>
      </c:pie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18975"/>
          <c:w val="0.95625"/>
          <c:h val="0.60275"/>
        </c:manualLayout>
      </c:layout>
      <c:barChart>
        <c:barDir val="col"/>
        <c:grouping val="clustered"/>
        <c:varyColors val="0"/>
        <c:ser>
          <c:idx val="1"/>
          <c:order val="0"/>
          <c:tx>
            <c:strRef>
              <c:f>'Figure 3'!$D$11</c:f>
              <c:strCache>
                <c:ptCount val="1"/>
                <c:pt idx="0">
                  <c:v>Income from extra-EU FDI</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numRef>
              <c:f>'Figure 3'!$E$10:$I$10</c:f>
              <c:numCache/>
            </c:numRef>
          </c:cat>
          <c:val>
            <c:numRef>
              <c:f>'Figure 3'!$E$11:$I$11</c:f>
              <c:numCache/>
            </c:numRef>
          </c:val>
        </c:ser>
        <c:ser>
          <c:idx val="0"/>
          <c:order val="1"/>
          <c:tx>
            <c:strRef>
              <c:f>'Figure 3'!$D$12</c:f>
              <c:strCache>
                <c:ptCount val="1"/>
                <c:pt idx="0">
                  <c:v>Income paid to extra-EU</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numRef>
              <c:f>'Figure 3'!$E$10:$I$10</c:f>
              <c:numCache/>
            </c:numRef>
          </c:cat>
          <c:val>
            <c:numRef>
              <c:f>'Figure 3'!$E$12:$I$12</c:f>
              <c:numCache/>
            </c:numRef>
          </c:val>
        </c:ser>
        <c:overlap val="30"/>
        <c:axId val="17507269"/>
        <c:axId val="23347694"/>
      </c:barChart>
      <c:lineChart>
        <c:grouping val="standard"/>
        <c:varyColors val="0"/>
        <c:ser>
          <c:idx val="2"/>
          <c:order val="2"/>
          <c:tx>
            <c:strRef>
              <c:f>'Figure 3'!$D$13</c:f>
              <c:strCache>
                <c:ptCount val="1"/>
                <c:pt idx="0">
                  <c:v>Rate of return on outward FDI stocks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3'!$E$10:$I$10</c:f>
              <c:numCache/>
            </c:numRef>
          </c:cat>
          <c:val>
            <c:numRef>
              <c:f>'Figure 3'!$E$13:$I$13</c:f>
              <c:numCache/>
            </c:numRef>
          </c:val>
          <c:smooth val="0"/>
        </c:ser>
        <c:ser>
          <c:idx val="3"/>
          <c:order val="3"/>
          <c:tx>
            <c:strRef>
              <c:f>'Figure 3'!$D$14</c:f>
              <c:strCache>
                <c:ptCount val="1"/>
                <c:pt idx="0">
                  <c:v>Rate of return on inward FDI stocks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3'!$E$10:$I$10</c:f>
              <c:numCache/>
            </c:numRef>
          </c:cat>
          <c:val>
            <c:numRef>
              <c:f>'Figure 3'!$E$14:$I$14</c:f>
              <c:numCache/>
            </c:numRef>
          </c:val>
          <c:smooth val="0"/>
        </c:ser>
        <c:axId val="8802655"/>
        <c:axId val="12115032"/>
      </c:lineChart>
      <c:catAx>
        <c:axId val="17507269"/>
        <c:scaling>
          <c:orientation val="minMax"/>
        </c:scaling>
        <c:axPos val="b"/>
        <c:delete val="0"/>
        <c:numFmt formatCode="General" sourceLinked="1"/>
        <c:majorTickMark val="out"/>
        <c:minorTickMark val="none"/>
        <c:tickLblPos val="nextTo"/>
        <c:crossAx val="23347694"/>
        <c:crosses val="autoZero"/>
        <c:auto val="0"/>
        <c:lblOffset val="100"/>
        <c:tickLblSkip val="1"/>
        <c:noMultiLvlLbl val="0"/>
      </c:catAx>
      <c:valAx>
        <c:axId val="23347694"/>
        <c:scaling>
          <c:orientation val="minMax"/>
          <c:max val="400"/>
        </c:scaling>
        <c:axPos val="l"/>
        <c:majorGridlines>
          <c:spPr>
            <a:ln w="3175">
              <a:solidFill>
                <a:srgbClr val="C0C0C0"/>
              </a:solidFill>
            </a:ln>
          </c:spPr>
        </c:majorGridlines>
        <c:delete val="0"/>
        <c:numFmt formatCode="General" sourceLinked="1"/>
        <c:majorTickMark val="in"/>
        <c:minorTickMark val="none"/>
        <c:tickLblPos val="nextTo"/>
        <c:spPr>
          <a:ln w="3175">
            <a:noFill/>
          </a:ln>
        </c:spPr>
        <c:crossAx val="17507269"/>
        <c:crossesAt val="1"/>
        <c:crossBetween val="between"/>
        <c:dispUnits/>
        <c:majorUnit val="100"/>
      </c:valAx>
      <c:catAx>
        <c:axId val="8802655"/>
        <c:scaling>
          <c:orientation val="minMax"/>
        </c:scaling>
        <c:axPos val="b"/>
        <c:delete val="1"/>
        <c:majorTickMark val="in"/>
        <c:minorTickMark val="none"/>
        <c:tickLblPos val="nextTo"/>
        <c:crossAx val="12115032"/>
        <c:crosses val="autoZero"/>
        <c:auto val="0"/>
        <c:lblOffset val="100"/>
        <c:tickLblSkip val="1"/>
        <c:noMultiLvlLbl val="0"/>
      </c:catAx>
      <c:valAx>
        <c:axId val="12115032"/>
        <c:scaling>
          <c:orientation val="minMax"/>
        </c:scaling>
        <c:axPos val="l"/>
        <c:delete val="0"/>
        <c:numFmt formatCode="0" sourceLinked="0"/>
        <c:majorTickMark val="in"/>
        <c:minorTickMark val="none"/>
        <c:tickLblPos val="nextTo"/>
        <c:spPr>
          <a:ln w="3175">
            <a:noFill/>
          </a:ln>
        </c:spPr>
        <c:crossAx val="8802655"/>
        <c:crosses val="max"/>
        <c:crossBetween val="between"/>
        <c:dispUnits/>
        <c:majorUnit val="3"/>
      </c:valAx>
      <c:spPr>
        <a:noFill/>
        <a:ln>
          <a:noFill/>
        </a:ln>
      </c:spPr>
    </c:plotArea>
    <c:legend>
      <c:legendPos val="b"/>
      <c:layout>
        <c:manualLayout>
          <c:xMode val="edge"/>
          <c:yMode val="edge"/>
          <c:x val="0.093"/>
          <c:y val="0.841"/>
        </c:manualLayout>
      </c:layout>
      <c:overlay val="0"/>
      <c:spPr>
        <a:ln w="3175">
          <a:noFill/>
        </a:ln>
      </c:spPr>
      <c:txPr>
        <a:bodyPr vert="horz" rot="0"/>
        <a:lstStyle/>
        <a:p>
          <a:pPr>
            <a:defRPr lang="en-US" cap="none" sz="700" b="1" i="0" u="none" baseline="0"/>
          </a:pPr>
        </a:p>
      </c:txPr>
    </c:legend>
    <c:plotVisOnly val="1"/>
    <c:dispBlanksAs val="gap"/>
    <c:showDLblsOverMax val="0"/>
  </c:chart>
  <c:spPr>
    <a:ln w="3175">
      <a:noFill/>
    </a:ln>
  </c:spPr>
  <c:txPr>
    <a:bodyPr vert="horz" rot="0"/>
    <a:lstStyle/>
    <a:p>
      <a:pPr>
        <a:defRPr lang="en-US" cap="none" sz="7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0.40975</cdr:y>
    </cdr:from>
    <cdr:to>
      <cdr:x>0.52025</cdr:x>
      <cdr:y>0.4395</cdr:y>
    </cdr:to>
    <cdr:sp>
      <cdr:nvSpPr>
        <cdr:cNvPr id="1" name="TextBox 1"/>
        <cdr:cNvSpPr txBox="1">
          <a:spLocks noChangeArrowheads="1"/>
        </cdr:cNvSpPr>
      </cdr:nvSpPr>
      <cdr:spPr>
        <a:xfrm>
          <a:off x="2552700" y="800100"/>
          <a:ext cx="104775" cy="57150"/>
        </a:xfrm>
        <a:prstGeom prst="rect">
          <a:avLst/>
        </a:prstGeom>
        <a:noFill/>
        <a:ln w="1" cmpd="sng">
          <a:noFill/>
        </a:ln>
      </cdr:spPr>
      <cdr:txBody>
        <a:bodyPr vertOverflow="clip" wrap="square" anchor="ctr"/>
        <a:p>
          <a:pPr algn="ctr">
            <a:defRPr/>
          </a:pPr>
          <a:r>
            <a:rPr lang="en-US" cap="none" sz="425" b="0" i="0" u="none" baseline="0"/>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457200</xdr:colOff>
      <xdr:row>25</xdr:row>
      <xdr:rowOff>57150</xdr:rowOff>
    </xdr:from>
    <xdr:to>
      <xdr:col>10</xdr:col>
      <xdr:colOff>285750</xdr:colOff>
      <xdr:row>39</xdr:row>
      <xdr:rowOff>152400</xdr:rowOff>
    </xdr:to>
    <xdr:graphicFrame>
      <xdr:nvGraphicFramePr>
        <xdr:cNvPr id="1" name="Chart 1"/>
        <xdr:cNvGraphicFramePr/>
      </xdr:nvGraphicFramePr>
      <xdr:xfrm>
        <a:off x="1428750" y="3667125"/>
        <a:ext cx="5105400" cy="1971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400050</xdr:colOff>
      <xdr:row>27</xdr:row>
      <xdr:rowOff>95250</xdr:rowOff>
    </xdr:from>
    <xdr:to>
      <xdr:col>12</xdr:col>
      <xdr:colOff>390525</xdr:colOff>
      <xdr:row>41</xdr:row>
      <xdr:rowOff>47625</xdr:rowOff>
    </xdr:to>
    <xdr:graphicFrame>
      <xdr:nvGraphicFramePr>
        <xdr:cNvPr id="1" name="Chart 1"/>
        <xdr:cNvGraphicFramePr/>
      </xdr:nvGraphicFramePr>
      <xdr:xfrm>
        <a:off x="885825" y="4029075"/>
        <a:ext cx="5105400" cy="1952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0.0265</cdr:y>
    </cdr:from>
    <cdr:to>
      <cdr:x>0.225</cdr:x>
      <cdr:y>0.1675</cdr:y>
    </cdr:to>
    <cdr:sp>
      <cdr:nvSpPr>
        <cdr:cNvPr id="1" name="TextBox 1"/>
        <cdr:cNvSpPr txBox="1">
          <a:spLocks noChangeArrowheads="1"/>
        </cdr:cNvSpPr>
      </cdr:nvSpPr>
      <cdr:spPr>
        <a:xfrm>
          <a:off x="66675" y="47625"/>
          <a:ext cx="1076325" cy="276225"/>
        </a:xfrm>
        <a:prstGeom prst="rect">
          <a:avLst/>
        </a:prstGeom>
        <a:noFill/>
        <a:ln w="9525" cmpd="sng">
          <a:noFill/>
        </a:ln>
      </cdr:spPr>
      <cdr:txBody>
        <a:bodyPr vertOverflow="clip" wrap="square" lIns="0" tIns="0" rIns="0" bIns="0"/>
        <a:p>
          <a:pPr algn="l">
            <a:defRPr/>
          </a:pPr>
          <a:r>
            <a:rPr lang="en-US" cap="none" sz="700" b="1" i="0" u="none" baseline="0"/>
            <a:t>Income 
(EUR 1 000 million)</a:t>
          </a:r>
        </a:p>
      </cdr:txBody>
    </cdr:sp>
  </cdr:relSizeAnchor>
  <cdr:relSizeAnchor xmlns:cdr="http://schemas.openxmlformats.org/drawingml/2006/chartDrawing">
    <cdr:from>
      <cdr:x>0.82775</cdr:x>
      <cdr:y>0.0265</cdr:y>
    </cdr:from>
    <cdr:to>
      <cdr:x>1</cdr:x>
      <cdr:y>0.14775</cdr:y>
    </cdr:to>
    <cdr:sp>
      <cdr:nvSpPr>
        <cdr:cNvPr id="2" name="TextBox 2"/>
        <cdr:cNvSpPr txBox="1">
          <a:spLocks noChangeArrowheads="1"/>
        </cdr:cNvSpPr>
      </cdr:nvSpPr>
      <cdr:spPr>
        <a:xfrm>
          <a:off x="4219575" y="47625"/>
          <a:ext cx="876300" cy="238125"/>
        </a:xfrm>
        <a:prstGeom prst="rect">
          <a:avLst/>
        </a:prstGeom>
        <a:noFill/>
        <a:ln w="9525" cmpd="sng">
          <a:noFill/>
        </a:ln>
      </cdr:spPr>
      <cdr:txBody>
        <a:bodyPr vertOverflow="clip" wrap="square"/>
        <a:p>
          <a:pPr algn="r">
            <a:defRPr/>
          </a:pPr>
          <a:r>
            <a:rPr lang="en-US" cap="none" sz="700" b="1" i="0" u="none" baseline="0"/>
            <a:t>Rate of return
( % )</a:t>
          </a:r>
        </a:p>
      </cdr:txBody>
    </cdr:sp>
  </cdr:relSizeAnchor>
  <cdr:relSizeAnchor xmlns:cdr="http://schemas.openxmlformats.org/drawingml/2006/chartDrawing">
    <cdr:from>
      <cdr:x>0.5015</cdr:x>
      <cdr:y>0.5015</cdr:y>
    </cdr:from>
    <cdr:to>
      <cdr:x>0.5145</cdr:x>
      <cdr:y>0.5665</cdr:y>
    </cdr:to>
    <cdr:sp>
      <cdr:nvSpPr>
        <cdr:cNvPr id="3" name="TextBox 3"/>
        <cdr:cNvSpPr txBox="1">
          <a:spLocks noChangeArrowheads="1"/>
        </cdr:cNvSpPr>
      </cdr:nvSpPr>
      <cdr:spPr>
        <a:xfrm>
          <a:off x="2552700" y="971550"/>
          <a:ext cx="66675" cy="123825"/>
        </a:xfrm>
        <a:prstGeom prst="rect">
          <a:avLst/>
        </a:prstGeom>
        <a:noFill/>
        <a:ln w="1" cmpd="sng">
          <a:noFill/>
        </a:ln>
      </cdr:spPr>
      <cdr:txBody>
        <a:bodyPr vertOverflow="clip" wrap="square" anchor="ctr"/>
        <a:p>
          <a:pPr algn="ctr">
            <a:defRPr/>
          </a:pPr>
          <a:r>
            <a:rPr lang="en-US" cap="none" sz="700" b="0" i="0" u="none" baseline="0"/>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409575</xdr:colOff>
      <xdr:row>21</xdr:row>
      <xdr:rowOff>57150</xdr:rowOff>
    </xdr:from>
    <xdr:to>
      <xdr:col>8</xdr:col>
      <xdr:colOff>419100</xdr:colOff>
      <xdr:row>35</xdr:row>
      <xdr:rowOff>0</xdr:rowOff>
    </xdr:to>
    <xdr:graphicFrame>
      <xdr:nvGraphicFramePr>
        <xdr:cNvPr id="1" name="Chart 1"/>
        <xdr:cNvGraphicFramePr/>
      </xdr:nvGraphicFramePr>
      <xdr:xfrm>
        <a:off x="1381125" y="3057525"/>
        <a:ext cx="5105400" cy="1943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0">
    <tabColor indexed="23"/>
  </sheetPr>
  <dimension ref="A1:A1"/>
  <sheetViews>
    <sheetView showGridLines="0"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sheetPr codeName="Sheet6"/>
  <dimension ref="A1:L45"/>
  <sheetViews>
    <sheetView showGridLines="0" tabSelected="1" workbookViewId="0" topLeftCell="A1">
      <selection activeCell="A1" sqref="A1"/>
    </sheetView>
  </sheetViews>
  <sheetFormatPr defaultColWidth="9.140625" defaultRowHeight="12.75"/>
  <cols>
    <col min="1" max="3" width="7.28125" style="3" customWidth="1"/>
    <col min="4" max="4" width="32.57421875" style="3" bestFit="1" customWidth="1"/>
    <col min="5" max="16384" width="9.140625" style="3" customWidth="1"/>
  </cols>
  <sheetData>
    <row r="1" ht="11.25">
      <c r="D1" s="5"/>
    </row>
    <row r="2" ht="11.25">
      <c r="D2" s="44" t="s">
        <v>104</v>
      </c>
    </row>
    <row r="3" ht="11.25">
      <c r="D3" s="44" t="s">
        <v>105</v>
      </c>
    </row>
    <row r="4" ht="11.25">
      <c r="D4" s="44" t="s">
        <v>138</v>
      </c>
    </row>
    <row r="5" ht="11.25">
      <c r="D5" s="5"/>
    </row>
    <row r="6" ht="11.25">
      <c r="D6" s="5" t="s">
        <v>144</v>
      </c>
    </row>
    <row r="7" ht="11.25">
      <c r="D7" s="5"/>
    </row>
    <row r="8" ht="11.25"/>
    <row r="9" ht="11.25"/>
    <row r="10" spans="5:10" ht="11.25">
      <c r="E10" s="5">
        <v>2004</v>
      </c>
      <c r="F10" s="5">
        <v>2005</v>
      </c>
      <c r="G10" s="5">
        <v>2006</v>
      </c>
      <c r="H10" s="5">
        <v>2007</v>
      </c>
      <c r="I10" s="5">
        <v>2008</v>
      </c>
      <c r="J10" s="5"/>
    </row>
    <row r="11" spans="4:9" ht="11.25">
      <c r="D11" s="3" t="s">
        <v>102</v>
      </c>
      <c r="E11" s="3">
        <v>152.921024175753</v>
      </c>
      <c r="F11" s="3">
        <v>204.873846276353</v>
      </c>
      <c r="G11" s="3">
        <v>234.61701528927702</v>
      </c>
      <c r="H11" s="3">
        <v>261.389655399657</v>
      </c>
      <c r="I11" s="3">
        <v>195.915198963336</v>
      </c>
    </row>
    <row r="12" spans="4:9" ht="11.25">
      <c r="D12" s="3" t="s">
        <v>103</v>
      </c>
      <c r="E12" s="3">
        <v>90.629824822332</v>
      </c>
      <c r="F12" s="3">
        <v>115.612372260383</v>
      </c>
      <c r="G12" s="3">
        <v>132.225369185361</v>
      </c>
      <c r="H12" s="3">
        <v>136.45941049506</v>
      </c>
      <c r="I12" s="3">
        <v>126.274456788487</v>
      </c>
    </row>
    <row r="13" spans="4:10" ht="11.25">
      <c r="D13" s="3" t="s">
        <v>80</v>
      </c>
      <c r="E13" s="4">
        <v>7.603966277669653</v>
      </c>
      <c r="F13" s="4">
        <v>10.124334994897607</v>
      </c>
      <c r="G13" s="4">
        <v>9.670041110425803</v>
      </c>
      <c r="H13" s="4">
        <v>9.518918313961255</v>
      </c>
      <c r="I13" s="4">
        <v>6.303083413919437</v>
      </c>
      <c r="J13" s="4"/>
    </row>
    <row r="14" spans="4:10" ht="11.25">
      <c r="D14" s="3" t="s">
        <v>81</v>
      </c>
      <c r="E14" s="4">
        <v>6.104763697554335</v>
      </c>
      <c r="F14" s="4">
        <v>7.173486244043417</v>
      </c>
      <c r="G14" s="4">
        <v>7.205207217974899</v>
      </c>
      <c r="H14" s="4">
        <v>6.746481782773324</v>
      </c>
      <c r="I14" s="4">
        <v>5.3824158214469495</v>
      </c>
      <c r="J14" s="4"/>
    </row>
    <row r="15" ht="11.25"/>
    <row r="16" spans="4:12" ht="11.25">
      <c r="D16" s="3" t="s">
        <v>145</v>
      </c>
      <c r="K16" s="6"/>
      <c r="L16" s="6"/>
    </row>
    <row r="17" spans="4:12" ht="11.25">
      <c r="D17" s="5"/>
      <c r="E17" s="5"/>
      <c r="F17" s="5"/>
      <c r="I17" s="6"/>
      <c r="J17" s="6"/>
      <c r="K17" s="6"/>
      <c r="L17" s="6"/>
    </row>
    <row r="18" spans="4:12" ht="11.25">
      <c r="D18" s="126"/>
      <c r="I18" s="13"/>
      <c r="J18" s="13"/>
      <c r="K18" s="13"/>
      <c r="L18" s="13"/>
    </row>
    <row r="19" spans="4:12" ht="11.25">
      <c r="D19" s="126"/>
      <c r="I19" s="4"/>
      <c r="J19" s="4"/>
      <c r="K19" s="13"/>
      <c r="L19" s="4"/>
    </row>
    <row r="20" spans="1:12" ht="11.25">
      <c r="A20" s="12" t="s">
        <v>119</v>
      </c>
      <c r="J20" s="13"/>
      <c r="K20" s="13"/>
      <c r="L20" s="13"/>
    </row>
    <row r="21" ht="11.25">
      <c r="A21" s="3" t="s">
        <v>128</v>
      </c>
    </row>
    <row r="22" ht="11.25"/>
    <row r="23" ht="11.25"/>
    <row r="24" ht="11.25"/>
    <row r="25" ht="11.25"/>
    <row r="26" ht="11.25"/>
    <row r="27" ht="11.25"/>
    <row r="28" ht="11.25"/>
    <row r="29" ht="11.25"/>
    <row r="30" ht="11.25"/>
    <row r="31" ht="11.25"/>
    <row r="32" ht="11.25"/>
    <row r="33" ht="11.25"/>
    <row r="34" ht="11.25"/>
    <row r="35" ht="11.25"/>
    <row r="36" ht="11.25"/>
    <row r="38" spans="3:12" ht="11.25">
      <c r="C38" s="150"/>
      <c r="D38" s="150"/>
      <c r="E38" s="150"/>
      <c r="F38" s="150"/>
      <c r="G38" s="150"/>
      <c r="H38" s="150"/>
      <c r="I38" s="150"/>
      <c r="J38" s="150"/>
      <c r="K38" s="150"/>
      <c r="L38" s="150"/>
    </row>
    <row r="39" spans="3:12" ht="11.25">
      <c r="C39" s="150"/>
      <c r="D39" s="150"/>
      <c r="E39" s="150"/>
      <c r="F39" s="150"/>
      <c r="G39" s="150"/>
      <c r="H39" s="150"/>
      <c r="I39" s="150"/>
      <c r="J39" s="150"/>
      <c r="K39" s="150"/>
      <c r="L39" s="150"/>
    </row>
    <row r="40" spans="4:10" ht="11.25">
      <c r="D40" s="5"/>
      <c r="E40" s="5"/>
      <c r="F40" s="5"/>
      <c r="G40" s="5"/>
      <c r="H40" s="5"/>
      <c r="I40" s="5"/>
      <c r="J40" s="5"/>
    </row>
    <row r="43" ht="11.25">
      <c r="D43" s="4"/>
    </row>
    <row r="45" ht="11.25">
      <c r="D45" s="4"/>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P48"/>
  <sheetViews>
    <sheetView showGridLines="0" workbookViewId="0" topLeftCell="A13">
      <selection activeCell="Q6" sqref="Q6"/>
    </sheetView>
  </sheetViews>
  <sheetFormatPr defaultColWidth="9.140625" defaultRowHeight="12.75"/>
  <cols>
    <col min="1" max="2" width="7.28125" style="6" customWidth="1"/>
    <col min="3" max="3" width="1.7109375" style="6" customWidth="1"/>
    <col min="4" max="4" width="11.57421875" style="6" customWidth="1"/>
    <col min="5" max="5" width="5.00390625" style="6" customWidth="1"/>
    <col min="6" max="6" width="6.00390625" style="6" customWidth="1"/>
    <col min="7" max="7" width="6.57421875" style="6" customWidth="1"/>
    <col min="8" max="9" width="6.140625" style="6" customWidth="1"/>
    <col min="10" max="10" width="5.28125" style="6" customWidth="1"/>
    <col min="11" max="11" width="5.140625" style="6" customWidth="1"/>
    <col min="12" max="12" width="5.00390625" style="6" customWidth="1"/>
    <col min="13" max="13" width="4.421875" style="6" customWidth="1"/>
    <col min="14" max="14" width="5.28125" style="6" customWidth="1"/>
    <col min="15" max="15" width="8.00390625" style="6" customWidth="1"/>
    <col min="16" max="16" width="1.7109375" style="6" customWidth="1"/>
    <col min="17" max="16384" width="9.140625" style="6" customWidth="1"/>
  </cols>
  <sheetData>
    <row r="1" spans="2:16" ht="11.25">
      <c r="B1" s="51"/>
      <c r="C1" s="8"/>
      <c r="D1" s="8"/>
      <c r="E1" s="8"/>
      <c r="F1" s="8"/>
      <c r="G1" s="8"/>
      <c r="H1" s="8"/>
      <c r="I1" s="8"/>
      <c r="J1" s="8"/>
      <c r="K1" s="8"/>
      <c r="L1" s="8"/>
      <c r="M1" s="8"/>
      <c r="N1" s="8"/>
      <c r="O1" s="8"/>
      <c r="P1" s="8"/>
    </row>
    <row r="2" spans="2:4" ht="11.25">
      <c r="B2" s="2"/>
      <c r="C2" s="2"/>
      <c r="D2" s="44" t="s">
        <v>104</v>
      </c>
    </row>
    <row r="3" ht="11.25">
      <c r="D3" s="44" t="s">
        <v>105</v>
      </c>
    </row>
    <row r="4" ht="11.25">
      <c r="D4" s="44" t="s">
        <v>138</v>
      </c>
    </row>
    <row r="6" ht="11.25">
      <c r="D6" s="16" t="s">
        <v>139</v>
      </c>
    </row>
    <row r="7" ht="11.25">
      <c r="D7" s="12" t="s">
        <v>76</v>
      </c>
    </row>
    <row r="10" spans="3:16" ht="34.5" customHeight="1">
      <c r="C10" s="27"/>
      <c r="D10" s="41"/>
      <c r="E10" s="86" t="s">
        <v>74</v>
      </c>
      <c r="F10" s="86" t="s">
        <v>78</v>
      </c>
      <c r="G10" s="86" t="s">
        <v>25</v>
      </c>
      <c r="H10" s="86" t="s">
        <v>26</v>
      </c>
      <c r="I10" s="86" t="s">
        <v>27</v>
      </c>
      <c r="J10" s="86" t="s">
        <v>28</v>
      </c>
      <c r="K10" s="86" t="s">
        <v>29</v>
      </c>
      <c r="L10" s="86" t="s">
        <v>30</v>
      </c>
      <c r="M10" s="86" t="s">
        <v>31</v>
      </c>
      <c r="N10" s="86" t="s">
        <v>32</v>
      </c>
      <c r="O10" s="86" t="s">
        <v>91</v>
      </c>
      <c r="P10" s="27"/>
    </row>
    <row r="11" spans="3:16" ht="9.75" customHeight="1">
      <c r="C11" s="24"/>
      <c r="D11" s="78" t="s">
        <v>93</v>
      </c>
      <c r="E11" s="87">
        <v>263.3</v>
      </c>
      <c r="F11" s="87">
        <v>69</v>
      </c>
      <c r="G11" s="87">
        <v>2.8</v>
      </c>
      <c r="H11" s="87">
        <v>44.8</v>
      </c>
      <c r="I11" s="36">
        <v>-1</v>
      </c>
      <c r="J11" s="87">
        <v>0.1</v>
      </c>
      <c r="K11" s="87">
        <v>5.3</v>
      </c>
      <c r="L11" s="87">
        <v>3.4</v>
      </c>
      <c r="M11" s="87">
        <v>3.2</v>
      </c>
      <c r="N11" s="87">
        <v>6.9</v>
      </c>
      <c r="O11" s="88">
        <v>60.3</v>
      </c>
      <c r="P11" s="24"/>
    </row>
    <row r="12" spans="3:16" ht="9.75" customHeight="1">
      <c r="C12" s="33"/>
      <c r="D12" s="80" t="s">
        <v>33</v>
      </c>
      <c r="E12" s="89">
        <v>13</v>
      </c>
      <c r="F12" s="89">
        <v>4.5</v>
      </c>
      <c r="G12" s="89">
        <v>4.2</v>
      </c>
      <c r="H12" s="89">
        <v>-0.5</v>
      </c>
      <c r="I12" s="37">
        <v>2</v>
      </c>
      <c r="J12" s="89">
        <v>1.1</v>
      </c>
      <c r="K12" s="89">
        <v>0.3</v>
      </c>
      <c r="L12" s="89">
        <v>0.4</v>
      </c>
      <c r="M12" s="89">
        <v>0.1</v>
      </c>
      <c r="N12" s="89">
        <v>0.6</v>
      </c>
      <c r="O12" s="90">
        <v>-0.3</v>
      </c>
      <c r="P12" s="33"/>
    </row>
    <row r="13" spans="3:16" ht="9.75" customHeight="1">
      <c r="C13" s="34"/>
      <c r="D13" s="82" t="s">
        <v>34</v>
      </c>
      <c r="E13" s="91">
        <v>0.1</v>
      </c>
      <c r="F13" s="91" t="s">
        <v>22</v>
      </c>
      <c r="G13" s="91" t="s">
        <v>22</v>
      </c>
      <c r="H13" s="91" t="s">
        <v>22</v>
      </c>
      <c r="I13" s="38" t="s">
        <v>22</v>
      </c>
      <c r="J13" s="91" t="s">
        <v>22</v>
      </c>
      <c r="K13" s="91" t="s">
        <v>22</v>
      </c>
      <c r="L13" s="91" t="s">
        <v>22</v>
      </c>
      <c r="M13" s="91" t="s">
        <v>22</v>
      </c>
      <c r="N13" s="91" t="s">
        <v>22</v>
      </c>
      <c r="O13" s="92" t="s">
        <v>22</v>
      </c>
      <c r="P13" s="34"/>
    </row>
    <row r="14" spans="3:16" ht="9.75" customHeight="1">
      <c r="C14" s="34"/>
      <c r="D14" s="82" t="s">
        <v>35</v>
      </c>
      <c r="E14" s="91">
        <v>0.5</v>
      </c>
      <c r="F14" s="91" t="s">
        <v>22</v>
      </c>
      <c r="G14" s="91" t="s">
        <v>22</v>
      </c>
      <c r="H14" s="91" t="s">
        <v>22</v>
      </c>
      <c r="I14" s="38" t="s">
        <v>22</v>
      </c>
      <c r="J14" s="91" t="s">
        <v>22</v>
      </c>
      <c r="K14" s="91" t="s">
        <v>22</v>
      </c>
      <c r="L14" s="91" t="s">
        <v>22</v>
      </c>
      <c r="M14" s="91" t="s">
        <v>22</v>
      </c>
      <c r="N14" s="91" t="s">
        <v>22</v>
      </c>
      <c r="O14" s="92" t="s">
        <v>22</v>
      </c>
      <c r="P14" s="34"/>
    </row>
    <row r="15" spans="3:16" ht="9.75" customHeight="1">
      <c r="C15" s="34"/>
      <c r="D15" s="82" t="s">
        <v>36</v>
      </c>
      <c r="E15" s="91">
        <v>4.4</v>
      </c>
      <c r="F15" s="91">
        <v>1.8</v>
      </c>
      <c r="G15" s="91">
        <v>0.1</v>
      </c>
      <c r="H15" s="91">
        <v>0.2</v>
      </c>
      <c r="I15" s="38">
        <v>-0.3</v>
      </c>
      <c r="J15" s="91"/>
      <c r="K15" s="91">
        <v>0.1</v>
      </c>
      <c r="L15" s="91">
        <v>0.1</v>
      </c>
      <c r="M15" s="91">
        <v>0.1</v>
      </c>
      <c r="N15" s="91">
        <v>0.1</v>
      </c>
      <c r="O15" s="92">
        <v>1.4</v>
      </c>
      <c r="P15" s="34"/>
    </row>
    <row r="16" spans="3:16" ht="9.75" customHeight="1">
      <c r="C16" s="34"/>
      <c r="D16" s="82" t="s">
        <v>37</v>
      </c>
      <c r="E16" s="91">
        <v>8.3</v>
      </c>
      <c r="F16" s="91">
        <v>2.7</v>
      </c>
      <c r="G16" s="91">
        <v>-0.1</v>
      </c>
      <c r="H16" s="91">
        <v>1.1</v>
      </c>
      <c r="I16" s="38">
        <v>0.1</v>
      </c>
      <c r="J16" s="91">
        <v>-0.3</v>
      </c>
      <c r="K16" s="91">
        <v>2.5</v>
      </c>
      <c r="L16" s="91">
        <v>0.5</v>
      </c>
      <c r="M16" s="91">
        <v>0.6</v>
      </c>
      <c r="N16" s="91">
        <v>0.4</v>
      </c>
      <c r="O16" s="92">
        <v>-2.5</v>
      </c>
      <c r="P16" s="34"/>
    </row>
    <row r="17" spans="3:16" ht="9.75" customHeight="1">
      <c r="C17" s="34"/>
      <c r="D17" s="82" t="s">
        <v>38</v>
      </c>
      <c r="E17" s="91">
        <v>-0.1</v>
      </c>
      <c r="F17" s="91" t="s">
        <v>22</v>
      </c>
      <c r="G17" s="91" t="s">
        <v>22</v>
      </c>
      <c r="H17" s="91" t="s">
        <v>22</v>
      </c>
      <c r="I17" s="38" t="s">
        <v>22</v>
      </c>
      <c r="J17" s="91" t="s">
        <v>22</v>
      </c>
      <c r="K17" s="91" t="s">
        <v>22</v>
      </c>
      <c r="L17" s="91" t="s">
        <v>22</v>
      </c>
      <c r="M17" s="91" t="s">
        <v>22</v>
      </c>
      <c r="N17" s="91" t="s">
        <v>22</v>
      </c>
      <c r="O17" s="92" t="s">
        <v>22</v>
      </c>
      <c r="P17" s="34"/>
    </row>
    <row r="18" spans="3:16" ht="9.75" customHeight="1">
      <c r="C18" s="34"/>
      <c r="D18" s="82" t="s">
        <v>39</v>
      </c>
      <c r="E18" s="91">
        <v>4.5</v>
      </c>
      <c r="F18" s="91">
        <v>1.1</v>
      </c>
      <c r="G18" s="91" t="s">
        <v>22</v>
      </c>
      <c r="H18" s="91">
        <v>-0.2</v>
      </c>
      <c r="I18" s="38" t="s">
        <v>22</v>
      </c>
      <c r="J18" s="91">
        <v>-0.1</v>
      </c>
      <c r="K18" s="91" t="s">
        <v>22</v>
      </c>
      <c r="L18" s="91" t="s">
        <v>22</v>
      </c>
      <c r="M18" s="91" t="s">
        <v>22</v>
      </c>
      <c r="N18" s="91" t="s">
        <v>22</v>
      </c>
      <c r="O18" s="92">
        <v>3.2</v>
      </c>
      <c r="P18" s="34"/>
    </row>
    <row r="19" spans="3:16" ht="9.75" customHeight="1">
      <c r="C19" s="34"/>
      <c r="D19" s="82" t="s">
        <v>40</v>
      </c>
      <c r="E19" s="91">
        <v>0.2</v>
      </c>
      <c r="F19" s="91" t="s">
        <v>22</v>
      </c>
      <c r="G19" s="91" t="s">
        <v>22</v>
      </c>
      <c r="H19" s="91" t="s">
        <v>22</v>
      </c>
      <c r="I19" s="38" t="s">
        <v>22</v>
      </c>
      <c r="J19" s="91" t="s">
        <v>22</v>
      </c>
      <c r="K19" s="91" t="s">
        <v>22</v>
      </c>
      <c r="L19" s="91">
        <v>0.1</v>
      </c>
      <c r="M19" s="91" t="s">
        <v>22</v>
      </c>
      <c r="N19" s="91" t="s">
        <v>22</v>
      </c>
      <c r="O19" s="92">
        <v>0.1</v>
      </c>
      <c r="P19" s="34"/>
    </row>
    <row r="20" spans="3:16" ht="9.75" customHeight="1">
      <c r="C20" s="34"/>
      <c r="D20" s="82" t="s">
        <v>41</v>
      </c>
      <c r="E20" s="91">
        <v>7.6</v>
      </c>
      <c r="F20" s="91">
        <v>1.2</v>
      </c>
      <c r="G20" s="91" t="s">
        <v>22</v>
      </c>
      <c r="H20" s="91">
        <v>1.1</v>
      </c>
      <c r="I20" s="38" t="s">
        <v>22</v>
      </c>
      <c r="J20" s="91" t="s">
        <v>22</v>
      </c>
      <c r="K20" s="91">
        <v>0.2</v>
      </c>
      <c r="L20" s="91">
        <v>0.1</v>
      </c>
      <c r="M20" s="91">
        <v>0.1</v>
      </c>
      <c r="N20" s="91">
        <v>1.2</v>
      </c>
      <c r="O20" s="92">
        <v>0.6</v>
      </c>
      <c r="P20" s="34"/>
    </row>
    <row r="21" spans="3:16" ht="9.75" customHeight="1">
      <c r="C21" s="34"/>
      <c r="D21" s="82" t="s">
        <v>42</v>
      </c>
      <c r="E21" s="91">
        <v>26.4</v>
      </c>
      <c r="F21" s="91">
        <v>3.3</v>
      </c>
      <c r="G21" s="91">
        <v>0.3</v>
      </c>
      <c r="H21" s="91">
        <v>7.2</v>
      </c>
      <c r="I21" s="38">
        <v>0.8</v>
      </c>
      <c r="J21" s="91">
        <v>0.4</v>
      </c>
      <c r="K21" s="91">
        <v>1.3</v>
      </c>
      <c r="L21" s="91">
        <v>1.1</v>
      </c>
      <c r="M21" s="91">
        <v>0.4</v>
      </c>
      <c r="N21" s="91">
        <v>3.8</v>
      </c>
      <c r="O21" s="92">
        <v>0.6</v>
      </c>
      <c r="P21" s="34"/>
    </row>
    <row r="22" spans="3:16" ht="9.75" customHeight="1">
      <c r="C22" s="34"/>
      <c r="D22" s="82" t="s">
        <v>43</v>
      </c>
      <c r="E22" s="91">
        <v>1.5</v>
      </c>
      <c r="F22" s="91">
        <v>1.1</v>
      </c>
      <c r="G22" s="91" t="s">
        <v>22</v>
      </c>
      <c r="H22" s="91">
        <v>0.2</v>
      </c>
      <c r="I22" s="38">
        <v>0.1</v>
      </c>
      <c r="J22" s="91" t="s">
        <v>22</v>
      </c>
      <c r="K22" s="91">
        <v>0.1</v>
      </c>
      <c r="L22" s="91" t="s">
        <v>22</v>
      </c>
      <c r="M22" s="91">
        <v>0.1</v>
      </c>
      <c r="N22" s="91">
        <v>-0.9</v>
      </c>
      <c r="O22" s="92" t="s">
        <v>22</v>
      </c>
      <c r="P22" s="34"/>
    </row>
    <row r="23" spans="3:16" ht="9.75" customHeight="1">
      <c r="C23" s="34"/>
      <c r="D23" s="82" t="s">
        <v>44</v>
      </c>
      <c r="E23" s="91">
        <v>2.2</v>
      </c>
      <c r="F23" s="91">
        <v>0.1</v>
      </c>
      <c r="G23" s="91" t="s">
        <v>22</v>
      </c>
      <c r="H23" s="91">
        <v>0.1</v>
      </c>
      <c r="I23" s="38">
        <v>0.4</v>
      </c>
      <c r="J23" s="91" t="s">
        <v>22</v>
      </c>
      <c r="K23" s="91" t="s">
        <v>22</v>
      </c>
      <c r="L23" s="91" t="s">
        <v>22</v>
      </c>
      <c r="M23" s="91">
        <v>0.1</v>
      </c>
      <c r="N23" s="91" t="s">
        <v>22</v>
      </c>
      <c r="O23" s="92">
        <v>1.2</v>
      </c>
      <c r="P23" s="34"/>
    </row>
    <row r="24" spans="3:16" ht="9.75" customHeight="1">
      <c r="C24" s="34"/>
      <c r="D24" s="82" t="s">
        <v>45</v>
      </c>
      <c r="E24" s="91">
        <v>-0.1</v>
      </c>
      <c r="F24" s="91" t="s">
        <v>22</v>
      </c>
      <c r="G24" s="91" t="s">
        <v>22</v>
      </c>
      <c r="H24" s="91">
        <v>-0.1</v>
      </c>
      <c r="I24" s="38" t="s">
        <v>22</v>
      </c>
      <c r="J24" s="91" t="s">
        <v>22</v>
      </c>
      <c r="K24" s="91" t="s">
        <v>22</v>
      </c>
      <c r="L24" s="91" t="s">
        <v>22</v>
      </c>
      <c r="M24" s="91" t="s">
        <v>22</v>
      </c>
      <c r="N24" s="91" t="s">
        <v>22</v>
      </c>
      <c r="O24" s="92" t="s">
        <v>22</v>
      </c>
      <c r="P24" s="34"/>
    </row>
    <row r="25" spans="3:16" ht="9.75" customHeight="1">
      <c r="C25" s="34"/>
      <c r="D25" s="82" t="s">
        <v>46</v>
      </c>
      <c r="E25" s="91" t="s">
        <v>22</v>
      </c>
      <c r="F25" s="91" t="s">
        <v>22</v>
      </c>
      <c r="G25" s="91" t="s">
        <v>22</v>
      </c>
      <c r="H25" s="91" t="s">
        <v>22</v>
      </c>
      <c r="I25" s="38" t="s">
        <v>22</v>
      </c>
      <c r="J25" s="91" t="s">
        <v>22</v>
      </c>
      <c r="K25" s="91" t="s">
        <v>22</v>
      </c>
      <c r="L25" s="91" t="s">
        <v>22</v>
      </c>
      <c r="M25" s="91" t="s">
        <v>22</v>
      </c>
      <c r="N25" s="91" t="s">
        <v>22</v>
      </c>
      <c r="O25" s="92" t="s">
        <v>22</v>
      </c>
      <c r="P25" s="34"/>
    </row>
    <row r="26" spans="3:16" ht="9.75" customHeight="1">
      <c r="C26" s="34"/>
      <c r="D26" s="82" t="s">
        <v>47</v>
      </c>
      <c r="E26" s="91">
        <v>111.8</v>
      </c>
      <c r="F26" s="91">
        <v>26.1</v>
      </c>
      <c r="G26" s="91">
        <v>-0.3</v>
      </c>
      <c r="H26" s="91">
        <v>42.7</v>
      </c>
      <c r="I26" s="38" t="s">
        <v>22</v>
      </c>
      <c r="J26" s="91" t="s">
        <v>22</v>
      </c>
      <c r="K26" s="91">
        <v>0.1</v>
      </c>
      <c r="L26" s="91">
        <v>0.2</v>
      </c>
      <c r="M26" s="91" t="s">
        <v>22</v>
      </c>
      <c r="N26" s="91">
        <v>1.5</v>
      </c>
      <c r="O26" s="92">
        <v>39.9</v>
      </c>
      <c r="P26" s="34"/>
    </row>
    <row r="27" spans="3:16" ht="9.75" customHeight="1">
      <c r="C27" s="34"/>
      <c r="D27" s="82" t="s">
        <v>94</v>
      </c>
      <c r="E27" s="91">
        <v>0.9</v>
      </c>
      <c r="F27" s="91" t="s">
        <v>22</v>
      </c>
      <c r="G27" s="91" t="s">
        <v>22</v>
      </c>
      <c r="H27" s="91">
        <v>0.6</v>
      </c>
      <c r="I27" s="38">
        <v>-0.1</v>
      </c>
      <c r="J27" s="91" t="s">
        <v>22</v>
      </c>
      <c r="K27" s="91" t="s">
        <v>22</v>
      </c>
      <c r="L27" s="91" t="s">
        <v>22</v>
      </c>
      <c r="M27" s="91" t="s">
        <v>22</v>
      </c>
      <c r="N27" s="91" t="s">
        <v>22</v>
      </c>
      <c r="O27" s="92">
        <v>0.2</v>
      </c>
      <c r="P27" s="34"/>
    </row>
    <row r="28" spans="3:16" ht="9.75" customHeight="1">
      <c r="C28" s="34"/>
      <c r="D28" s="82" t="s">
        <v>48</v>
      </c>
      <c r="E28" s="91" t="s">
        <v>22</v>
      </c>
      <c r="F28" s="91" t="s">
        <v>22</v>
      </c>
      <c r="G28" s="91" t="s">
        <v>22</v>
      </c>
      <c r="H28" s="91" t="s">
        <v>22</v>
      </c>
      <c r="I28" s="38" t="s">
        <v>22</v>
      </c>
      <c r="J28" s="91" t="s">
        <v>22</v>
      </c>
      <c r="K28" s="91" t="s">
        <v>22</v>
      </c>
      <c r="L28" s="91" t="s">
        <v>22</v>
      </c>
      <c r="M28" s="91" t="s">
        <v>22</v>
      </c>
      <c r="N28" s="91" t="s">
        <v>22</v>
      </c>
      <c r="O28" s="92" t="s">
        <v>22</v>
      </c>
      <c r="P28" s="34"/>
    </row>
    <row r="29" spans="3:16" ht="9.75" customHeight="1">
      <c r="C29" s="34"/>
      <c r="D29" s="82" t="s">
        <v>95</v>
      </c>
      <c r="E29" s="91">
        <v>20.3</v>
      </c>
      <c r="F29" s="91">
        <v>-4.2</v>
      </c>
      <c r="G29" s="91">
        <v>0.6</v>
      </c>
      <c r="H29" s="91">
        <v>12.7</v>
      </c>
      <c r="I29" s="38">
        <v>0.5</v>
      </c>
      <c r="J29" s="91">
        <v>-1.7</v>
      </c>
      <c r="K29" s="91">
        <v>-0.2</v>
      </c>
      <c r="L29" s="91">
        <v>-0.2</v>
      </c>
      <c r="M29" s="91" t="s">
        <v>22</v>
      </c>
      <c r="N29" s="91">
        <v>-0.2</v>
      </c>
      <c r="O29" s="92">
        <v>8.9</v>
      </c>
      <c r="P29" s="34"/>
    </row>
    <row r="30" spans="3:16" ht="9.75" customHeight="1">
      <c r="C30" s="34"/>
      <c r="D30" s="82" t="s">
        <v>49</v>
      </c>
      <c r="E30" s="91">
        <v>2.7</v>
      </c>
      <c r="F30" s="91">
        <v>0.3</v>
      </c>
      <c r="G30" s="91">
        <v>-0.5</v>
      </c>
      <c r="H30" s="91">
        <v>-0.3</v>
      </c>
      <c r="I30" s="38" t="s">
        <v>22</v>
      </c>
      <c r="J30" s="91" t="s">
        <v>22</v>
      </c>
      <c r="K30" s="91">
        <v>0.2</v>
      </c>
      <c r="L30" s="91" t="s">
        <v>22</v>
      </c>
      <c r="M30" s="91">
        <v>0.1</v>
      </c>
      <c r="N30" s="91" t="s">
        <v>22</v>
      </c>
      <c r="O30" s="92">
        <v>1</v>
      </c>
      <c r="P30" s="34"/>
    </row>
    <row r="31" spans="3:16" ht="9.75" customHeight="1">
      <c r="C31" s="34"/>
      <c r="D31" s="82" t="s">
        <v>50</v>
      </c>
      <c r="E31" s="91">
        <v>1</v>
      </c>
      <c r="F31" s="91" t="s">
        <v>22</v>
      </c>
      <c r="G31" s="91" t="s">
        <v>22</v>
      </c>
      <c r="H31" s="91" t="s">
        <v>22</v>
      </c>
      <c r="I31" s="38">
        <v>0.4</v>
      </c>
      <c r="J31" s="91" t="s">
        <v>22</v>
      </c>
      <c r="K31" s="91" t="s">
        <v>22</v>
      </c>
      <c r="L31" s="91" t="s">
        <v>22</v>
      </c>
      <c r="M31" s="91">
        <v>0.1</v>
      </c>
      <c r="N31" s="91" t="s">
        <v>22</v>
      </c>
      <c r="O31" s="92">
        <v>0.1</v>
      </c>
      <c r="P31" s="34"/>
    </row>
    <row r="32" spans="3:16" ht="9.75" customHeight="1">
      <c r="C32" s="34"/>
      <c r="D32" s="82" t="s">
        <v>51</v>
      </c>
      <c r="E32" s="91">
        <v>-0.7</v>
      </c>
      <c r="F32" s="91">
        <v>0.1</v>
      </c>
      <c r="G32" s="91" t="s">
        <v>22</v>
      </c>
      <c r="H32" s="91" t="s">
        <v>22</v>
      </c>
      <c r="I32" s="38" t="s">
        <v>22</v>
      </c>
      <c r="J32" s="91" t="s">
        <v>22</v>
      </c>
      <c r="K32" s="91" t="s">
        <v>22</v>
      </c>
      <c r="L32" s="91" t="s">
        <v>22</v>
      </c>
      <c r="M32" s="91" t="s">
        <v>22</v>
      </c>
      <c r="N32" s="91">
        <v>0.4</v>
      </c>
      <c r="O32" s="92">
        <v>-0.5</v>
      </c>
      <c r="P32" s="34"/>
    </row>
    <row r="33" spans="3:16" ht="9.75" customHeight="1">
      <c r="C33" s="34"/>
      <c r="D33" s="82" t="s">
        <v>52</v>
      </c>
      <c r="E33" s="91" t="s">
        <v>22</v>
      </c>
      <c r="F33" s="91" t="s">
        <v>22</v>
      </c>
      <c r="G33" s="91" t="s">
        <v>22</v>
      </c>
      <c r="H33" s="91" t="s">
        <v>22</v>
      </c>
      <c r="I33" s="38" t="s">
        <v>22</v>
      </c>
      <c r="J33" s="91" t="s">
        <v>22</v>
      </c>
      <c r="K33" s="91" t="s">
        <v>22</v>
      </c>
      <c r="L33" s="91" t="s">
        <v>22</v>
      </c>
      <c r="M33" s="91" t="s">
        <v>22</v>
      </c>
      <c r="N33" s="91" t="s">
        <v>22</v>
      </c>
      <c r="O33" s="92" t="s">
        <v>22</v>
      </c>
      <c r="P33" s="34"/>
    </row>
    <row r="34" spans="3:16" ht="9.75" customHeight="1">
      <c r="C34" s="34"/>
      <c r="D34" s="82" t="s">
        <v>53</v>
      </c>
      <c r="E34" s="91">
        <v>0.5</v>
      </c>
      <c r="F34" s="91" t="s">
        <v>22</v>
      </c>
      <c r="G34" s="91" t="s">
        <v>22</v>
      </c>
      <c r="H34" s="91" t="s">
        <v>22</v>
      </c>
      <c r="I34" s="38" t="s">
        <v>22</v>
      </c>
      <c r="J34" s="91" t="s">
        <v>22</v>
      </c>
      <c r="K34" s="91" t="s">
        <v>22</v>
      </c>
      <c r="L34" s="91" t="s">
        <v>22</v>
      </c>
      <c r="M34" s="91" t="s">
        <v>22</v>
      </c>
      <c r="N34" s="91" t="s">
        <v>22</v>
      </c>
      <c r="O34" s="92" t="s">
        <v>22</v>
      </c>
      <c r="P34" s="34"/>
    </row>
    <row r="35" spans="3:16" ht="9.75" customHeight="1">
      <c r="C35" s="34"/>
      <c r="D35" s="82" t="s">
        <v>54</v>
      </c>
      <c r="E35" s="91">
        <v>0.1</v>
      </c>
      <c r="F35" s="91" t="s">
        <v>22</v>
      </c>
      <c r="G35" s="91" t="s">
        <v>22</v>
      </c>
      <c r="H35" s="91" t="s">
        <v>22</v>
      </c>
      <c r="I35" s="38" t="s">
        <v>22</v>
      </c>
      <c r="J35" s="91" t="s">
        <v>22</v>
      </c>
      <c r="K35" s="91" t="s">
        <v>22</v>
      </c>
      <c r="L35" s="91" t="s">
        <v>22</v>
      </c>
      <c r="M35" s="91" t="s">
        <v>22</v>
      </c>
      <c r="N35" s="91" t="s">
        <v>22</v>
      </c>
      <c r="O35" s="92" t="s">
        <v>22</v>
      </c>
      <c r="P35" s="34"/>
    </row>
    <row r="36" spans="3:16" ht="9.75" customHeight="1">
      <c r="C36" s="34"/>
      <c r="D36" s="82" t="s">
        <v>55</v>
      </c>
      <c r="E36" s="91">
        <v>0.2</v>
      </c>
      <c r="F36" s="91">
        <v>-1.3</v>
      </c>
      <c r="G36" s="91">
        <v>-0.1</v>
      </c>
      <c r="H36" s="91">
        <v>1.8</v>
      </c>
      <c r="I36" s="38">
        <v>-0.4</v>
      </c>
      <c r="J36" s="91" t="s">
        <v>22</v>
      </c>
      <c r="K36" s="91">
        <v>0.5</v>
      </c>
      <c r="L36" s="91" t="s">
        <v>22</v>
      </c>
      <c r="M36" s="91">
        <v>0.2</v>
      </c>
      <c r="N36" s="91" t="s">
        <v>22</v>
      </c>
      <c r="O36" s="92">
        <v>-0.2</v>
      </c>
      <c r="P36" s="34"/>
    </row>
    <row r="37" spans="3:16" ht="9.75" customHeight="1">
      <c r="C37" s="34"/>
      <c r="D37" s="82" t="s">
        <v>56</v>
      </c>
      <c r="E37" s="91">
        <v>5.3</v>
      </c>
      <c r="F37" s="91">
        <v>0.6</v>
      </c>
      <c r="G37" s="91">
        <v>0.2</v>
      </c>
      <c r="H37" s="91">
        <v>1.3</v>
      </c>
      <c r="I37" s="38">
        <v>1.3</v>
      </c>
      <c r="J37" s="91">
        <v>-0.1</v>
      </c>
      <c r="K37" s="91">
        <v>0.3</v>
      </c>
      <c r="L37" s="91">
        <v>-0.1</v>
      </c>
      <c r="M37" s="91">
        <v>0.1</v>
      </c>
      <c r="N37" s="91">
        <v>0.4</v>
      </c>
      <c r="O37" s="92" t="s">
        <v>22</v>
      </c>
      <c r="P37" s="34"/>
    </row>
    <row r="38" spans="3:16" ht="9.75" customHeight="1">
      <c r="C38" s="35"/>
      <c r="D38" s="84" t="s">
        <v>58</v>
      </c>
      <c r="E38" s="93">
        <v>30.6</v>
      </c>
      <c r="F38" s="93">
        <v>-0.4</v>
      </c>
      <c r="G38" s="93">
        <v>-2.1</v>
      </c>
      <c r="H38" s="93" t="s">
        <v>57</v>
      </c>
      <c r="I38" s="39" t="s">
        <v>57</v>
      </c>
      <c r="J38" s="93">
        <v>0.6</v>
      </c>
      <c r="K38" s="93">
        <v>0.1</v>
      </c>
      <c r="L38" s="93">
        <v>1.6</v>
      </c>
      <c r="M38" s="93">
        <v>1</v>
      </c>
      <c r="N38" s="93">
        <v>1.1</v>
      </c>
      <c r="O38" s="94">
        <v>-8.3</v>
      </c>
      <c r="P38" s="35"/>
    </row>
    <row r="40" ht="11.25">
      <c r="D40" s="6" t="s">
        <v>92</v>
      </c>
    </row>
    <row r="41" ht="11.25">
      <c r="D41" s="42" t="s">
        <v>132</v>
      </c>
    </row>
    <row r="42" ht="11.25">
      <c r="D42" s="42" t="s">
        <v>133</v>
      </c>
    </row>
    <row r="43" spans="4:5" ht="11.25">
      <c r="D43" s="42" t="s">
        <v>98</v>
      </c>
      <c r="E43" s="17"/>
    </row>
    <row r="46" ht="11.25">
      <c r="A46" s="12" t="s">
        <v>119</v>
      </c>
    </row>
    <row r="47" ht="11.25">
      <c r="A47" s="15" t="s">
        <v>121</v>
      </c>
    </row>
    <row r="48" ht="11.25">
      <c r="A48" s="15" t="s">
        <v>122</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P49"/>
  <sheetViews>
    <sheetView showGridLines="0" workbookViewId="0" topLeftCell="A10">
      <selection activeCell="O6" sqref="O6"/>
    </sheetView>
  </sheetViews>
  <sheetFormatPr defaultColWidth="9.140625" defaultRowHeight="12.75"/>
  <cols>
    <col min="1" max="2" width="7.28125" style="6" customWidth="1"/>
    <col min="3" max="3" width="1.7109375" style="6" customWidth="1"/>
    <col min="4" max="4" width="11.57421875" style="6" customWidth="1"/>
    <col min="5" max="5" width="5.00390625" style="6" customWidth="1"/>
    <col min="6" max="6" width="6.00390625" style="6" customWidth="1"/>
    <col min="7" max="7" width="6.57421875" style="6" customWidth="1"/>
    <col min="8" max="9" width="6.140625" style="6" customWidth="1"/>
    <col min="10" max="11" width="5.28125" style="6" customWidth="1"/>
    <col min="12" max="12" width="5.00390625" style="6" customWidth="1"/>
    <col min="13" max="13" width="4.421875" style="6" customWidth="1"/>
    <col min="14" max="14" width="5.00390625" style="6" customWidth="1"/>
    <col min="15" max="15" width="7.7109375" style="6" customWidth="1"/>
    <col min="16" max="16" width="1.7109375" style="6" customWidth="1"/>
    <col min="17" max="16384" width="9.140625" style="6" customWidth="1"/>
  </cols>
  <sheetData>
    <row r="1" spans="2:16" ht="11.25">
      <c r="B1" s="51"/>
      <c r="C1" s="8"/>
      <c r="D1" s="8"/>
      <c r="E1" s="8"/>
      <c r="F1" s="8"/>
      <c r="G1" s="8"/>
      <c r="H1" s="8"/>
      <c r="I1" s="8"/>
      <c r="J1" s="8"/>
      <c r="K1" s="8"/>
      <c r="L1" s="8"/>
      <c r="M1" s="8"/>
      <c r="N1" s="8"/>
      <c r="O1" s="8"/>
      <c r="P1" s="8"/>
    </row>
    <row r="2" ht="11.25">
      <c r="D2" s="44" t="s">
        <v>104</v>
      </c>
    </row>
    <row r="3" ht="11.25">
      <c r="D3" s="44" t="s">
        <v>105</v>
      </c>
    </row>
    <row r="4" ht="11.25">
      <c r="D4" s="44" t="s">
        <v>138</v>
      </c>
    </row>
    <row r="6" ht="11.25">
      <c r="D6" s="16" t="s">
        <v>140</v>
      </c>
    </row>
    <row r="7" ht="11.25">
      <c r="D7" s="12" t="s">
        <v>76</v>
      </c>
    </row>
    <row r="10" spans="3:16" ht="34.5" customHeight="1">
      <c r="C10" s="27"/>
      <c r="D10" s="41"/>
      <c r="E10" s="86" t="s">
        <v>74</v>
      </c>
      <c r="F10" s="86" t="s">
        <v>78</v>
      </c>
      <c r="G10" s="86" t="s">
        <v>25</v>
      </c>
      <c r="H10" s="86" t="s">
        <v>26</v>
      </c>
      <c r="I10" s="86" t="s">
        <v>27</v>
      </c>
      <c r="J10" s="86" t="s">
        <v>28</v>
      </c>
      <c r="K10" s="86" t="s">
        <v>29</v>
      </c>
      <c r="L10" s="86" t="s">
        <v>30</v>
      </c>
      <c r="M10" s="86" t="s">
        <v>31</v>
      </c>
      <c r="N10" s="86" t="s">
        <v>32</v>
      </c>
      <c r="O10" s="86" t="s">
        <v>91</v>
      </c>
      <c r="P10" s="27"/>
    </row>
    <row r="11" spans="3:16" ht="9.75" customHeight="1">
      <c r="C11" s="24"/>
      <c r="D11" s="78" t="s">
        <v>93</v>
      </c>
      <c r="E11" s="36">
        <v>221.7</v>
      </c>
      <c r="F11" s="36">
        <v>96.8</v>
      </c>
      <c r="G11" s="36">
        <v>11.4</v>
      </c>
      <c r="H11" s="36">
        <v>31.7</v>
      </c>
      <c r="I11" s="36">
        <v>3.1</v>
      </c>
      <c r="J11" s="36">
        <v>-2.3</v>
      </c>
      <c r="K11" s="36">
        <v>0.3</v>
      </c>
      <c r="L11" s="36">
        <v>-0.2</v>
      </c>
      <c r="M11" s="36">
        <v>0.4</v>
      </c>
      <c r="N11" s="36">
        <v>2.8</v>
      </c>
      <c r="O11" s="79">
        <v>39.8</v>
      </c>
      <c r="P11" s="24"/>
    </row>
    <row r="12" spans="3:16" ht="9.75" customHeight="1">
      <c r="C12" s="33"/>
      <c r="D12" s="80" t="s">
        <v>33</v>
      </c>
      <c r="E12" s="37">
        <v>2.3</v>
      </c>
      <c r="F12" s="37">
        <v>-1.7</v>
      </c>
      <c r="G12" s="37">
        <v>-0.5</v>
      </c>
      <c r="H12" s="37">
        <v>3.7</v>
      </c>
      <c r="I12" s="37">
        <v>0.1</v>
      </c>
      <c r="J12" s="37">
        <v>-4.1</v>
      </c>
      <c r="K12" s="37">
        <v>0.1</v>
      </c>
      <c r="L12" s="37">
        <v>0.3</v>
      </c>
      <c r="M12" s="37">
        <v>-0.2</v>
      </c>
      <c r="N12" s="37">
        <v>-0.2</v>
      </c>
      <c r="O12" s="81">
        <v>-0.2</v>
      </c>
      <c r="P12" s="33"/>
    </row>
    <row r="13" spans="3:16" ht="9.75" customHeight="1">
      <c r="C13" s="34"/>
      <c r="D13" s="82" t="s">
        <v>34</v>
      </c>
      <c r="E13" s="38">
        <v>0.5</v>
      </c>
      <c r="F13" s="38" t="s">
        <v>22</v>
      </c>
      <c r="G13" s="38" t="s">
        <v>22</v>
      </c>
      <c r="H13" s="38">
        <v>0.1</v>
      </c>
      <c r="I13" s="38">
        <v>0.1</v>
      </c>
      <c r="J13" s="38" t="s">
        <v>22</v>
      </c>
      <c r="K13" s="38" t="s">
        <v>22</v>
      </c>
      <c r="L13" s="38" t="s">
        <v>22</v>
      </c>
      <c r="M13" s="38" t="s">
        <v>22</v>
      </c>
      <c r="N13" s="38" t="s">
        <v>22</v>
      </c>
      <c r="O13" s="83">
        <v>0.1</v>
      </c>
      <c r="P13" s="34"/>
    </row>
    <row r="14" spans="3:16" ht="9.75" customHeight="1">
      <c r="C14" s="34"/>
      <c r="D14" s="82" t="s">
        <v>35</v>
      </c>
      <c r="E14" s="38">
        <v>0.8</v>
      </c>
      <c r="F14" s="38">
        <v>0.5</v>
      </c>
      <c r="G14" s="38" t="s">
        <v>22</v>
      </c>
      <c r="H14" s="38" t="s">
        <v>22</v>
      </c>
      <c r="I14" s="38" t="s">
        <v>22</v>
      </c>
      <c r="J14" s="38" t="s">
        <v>22</v>
      </c>
      <c r="K14" s="38" t="s">
        <v>22</v>
      </c>
      <c r="L14" s="38" t="s">
        <v>22</v>
      </c>
      <c r="M14" s="38" t="s">
        <v>22</v>
      </c>
      <c r="N14" s="38" t="s">
        <v>22</v>
      </c>
      <c r="O14" s="83">
        <v>0.1</v>
      </c>
      <c r="P14" s="34"/>
    </row>
    <row r="15" spans="3:16" ht="9.75" customHeight="1">
      <c r="C15" s="34"/>
      <c r="D15" s="82" t="s">
        <v>36</v>
      </c>
      <c r="E15" s="38">
        <v>1.4</v>
      </c>
      <c r="F15" s="38">
        <v>1.4</v>
      </c>
      <c r="G15" s="38" t="s">
        <v>22</v>
      </c>
      <c r="H15" s="38">
        <v>0.2</v>
      </c>
      <c r="I15" s="38">
        <v>0.1</v>
      </c>
      <c r="J15" s="38" t="s">
        <v>22</v>
      </c>
      <c r="K15" s="38" t="s">
        <v>22</v>
      </c>
      <c r="L15" s="38" t="s">
        <v>22</v>
      </c>
      <c r="M15" s="38" t="s">
        <v>22</v>
      </c>
      <c r="N15" s="38">
        <v>-0.1</v>
      </c>
      <c r="O15" s="83">
        <v>-0.1</v>
      </c>
      <c r="P15" s="34"/>
    </row>
    <row r="16" spans="3:16" ht="9.75" customHeight="1">
      <c r="C16" s="34"/>
      <c r="D16" s="82" t="s">
        <v>37</v>
      </c>
      <c r="E16" s="38">
        <v>7.1</v>
      </c>
      <c r="F16" s="38">
        <v>2.3</v>
      </c>
      <c r="G16" s="38">
        <v>-0.1</v>
      </c>
      <c r="H16" s="38">
        <v>2.4</v>
      </c>
      <c r="I16" s="38">
        <v>-1.6</v>
      </c>
      <c r="J16" s="38">
        <v>-0.1</v>
      </c>
      <c r="K16" s="38">
        <v>0.1</v>
      </c>
      <c r="L16" s="38" t="s">
        <v>22</v>
      </c>
      <c r="M16" s="38" t="s">
        <v>22</v>
      </c>
      <c r="N16" s="38">
        <v>-0.1</v>
      </c>
      <c r="O16" s="83">
        <v>-0.5</v>
      </c>
      <c r="P16" s="34"/>
    </row>
    <row r="17" spans="3:16" ht="9.75" customHeight="1">
      <c r="C17" s="34"/>
      <c r="D17" s="82" t="s">
        <v>38</v>
      </c>
      <c r="E17" s="38" t="s">
        <v>22</v>
      </c>
      <c r="F17" s="38" t="s">
        <v>22</v>
      </c>
      <c r="G17" s="38" t="s">
        <v>22</v>
      </c>
      <c r="H17" s="38" t="s">
        <v>22</v>
      </c>
      <c r="I17" s="38" t="s">
        <v>22</v>
      </c>
      <c r="J17" s="38" t="s">
        <v>22</v>
      </c>
      <c r="K17" s="38" t="s">
        <v>22</v>
      </c>
      <c r="L17" s="38" t="s">
        <v>22</v>
      </c>
      <c r="M17" s="38" t="s">
        <v>22</v>
      </c>
      <c r="N17" s="38" t="s">
        <v>22</v>
      </c>
      <c r="O17" s="83" t="s">
        <v>22</v>
      </c>
      <c r="P17" s="34"/>
    </row>
    <row r="18" spans="3:16" ht="9.75" customHeight="1">
      <c r="C18" s="34"/>
      <c r="D18" s="82" t="s">
        <v>39</v>
      </c>
      <c r="E18" s="38">
        <v>0.9</v>
      </c>
      <c r="F18" s="38">
        <v>-11.8</v>
      </c>
      <c r="G18" s="38">
        <v>0.7</v>
      </c>
      <c r="H18" s="38">
        <v>1.9</v>
      </c>
      <c r="I18" s="38" t="s">
        <v>22</v>
      </c>
      <c r="J18" s="38">
        <v>1.4</v>
      </c>
      <c r="K18" s="38">
        <v>-0.3</v>
      </c>
      <c r="L18" s="38">
        <v>0.2</v>
      </c>
      <c r="M18" s="38" t="s">
        <v>22</v>
      </c>
      <c r="N18" s="38" t="s">
        <v>22</v>
      </c>
      <c r="O18" s="83">
        <v>7.6</v>
      </c>
      <c r="P18" s="34"/>
    </row>
    <row r="19" spans="3:16" ht="9.75" customHeight="1">
      <c r="C19" s="34"/>
      <c r="D19" s="82" t="s">
        <v>40</v>
      </c>
      <c r="E19" s="38">
        <v>0.3</v>
      </c>
      <c r="F19" s="38">
        <v>0.1</v>
      </c>
      <c r="G19" s="38" t="s">
        <v>22</v>
      </c>
      <c r="H19" s="38">
        <v>0.1</v>
      </c>
      <c r="I19" s="38" t="s">
        <v>22</v>
      </c>
      <c r="J19" s="38" t="s">
        <v>22</v>
      </c>
      <c r="K19" s="38" t="s">
        <v>22</v>
      </c>
      <c r="L19" s="38" t="s">
        <v>22</v>
      </c>
      <c r="M19" s="38" t="s">
        <v>22</v>
      </c>
      <c r="N19" s="38" t="s">
        <v>22</v>
      </c>
      <c r="O19" s="83" t="s">
        <v>22</v>
      </c>
      <c r="P19" s="34"/>
    </row>
    <row r="20" spans="3:16" ht="9.75" customHeight="1">
      <c r="C20" s="34"/>
      <c r="D20" s="82" t="s">
        <v>41</v>
      </c>
      <c r="E20" s="38">
        <v>5.3</v>
      </c>
      <c r="F20" s="38">
        <v>-1.7</v>
      </c>
      <c r="G20" s="38">
        <v>-0.2</v>
      </c>
      <c r="H20" s="38">
        <v>1.7</v>
      </c>
      <c r="I20" s="38">
        <v>0.4</v>
      </c>
      <c r="J20" s="38" t="s">
        <v>22</v>
      </c>
      <c r="K20" s="38" t="s">
        <v>22</v>
      </c>
      <c r="L20" s="38" t="s">
        <v>22</v>
      </c>
      <c r="M20" s="38" t="s">
        <v>22</v>
      </c>
      <c r="N20" s="38" t="s">
        <v>22</v>
      </c>
      <c r="O20" s="83">
        <v>0.2</v>
      </c>
      <c r="P20" s="34"/>
    </row>
    <row r="21" spans="3:16" ht="9.75" customHeight="1">
      <c r="C21" s="34"/>
      <c r="D21" s="82" t="s">
        <v>42</v>
      </c>
      <c r="E21" s="38">
        <v>10.4</v>
      </c>
      <c r="F21" s="38">
        <v>-1.4</v>
      </c>
      <c r="G21" s="38">
        <v>0.9</v>
      </c>
      <c r="H21" s="38">
        <v>2.9</v>
      </c>
      <c r="I21" s="38">
        <v>0.2</v>
      </c>
      <c r="J21" s="38">
        <v>0.8</v>
      </c>
      <c r="K21" s="38">
        <v>0.2</v>
      </c>
      <c r="L21" s="38">
        <v>0.2</v>
      </c>
      <c r="M21" s="38" t="s">
        <v>22</v>
      </c>
      <c r="N21" s="38">
        <v>-0.1</v>
      </c>
      <c r="O21" s="83">
        <v>1.7</v>
      </c>
      <c r="P21" s="34"/>
    </row>
    <row r="22" spans="3:16" ht="9.75" customHeight="1">
      <c r="C22" s="34"/>
      <c r="D22" s="82" t="s">
        <v>43</v>
      </c>
      <c r="E22" s="38">
        <v>3</v>
      </c>
      <c r="F22" s="38">
        <v>0.7</v>
      </c>
      <c r="G22" s="38" t="s">
        <v>22</v>
      </c>
      <c r="H22" s="38">
        <v>1</v>
      </c>
      <c r="I22" s="38">
        <v>0.9</v>
      </c>
      <c r="J22" s="38">
        <v>0.1</v>
      </c>
      <c r="K22" s="38" t="s">
        <v>22</v>
      </c>
      <c r="L22" s="38" t="s">
        <v>22</v>
      </c>
      <c r="M22" s="38" t="s">
        <v>22</v>
      </c>
      <c r="N22" s="38" t="s">
        <v>22</v>
      </c>
      <c r="O22" s="83">
        <v>0.2</v>
      </c>
      <c r="P22" s="34"/>
    </row>
    <row r="23" spans="3:16" ht="9.75" customHeight="1">
      <c r="C23" s="34"/>
      <c r="D23" s="82" t="s">
        <v>44</v>
      </c>
      <c r="E23" s="38">
        <v>2.3</v>
      </c>
      <c r="F23" s="38">
        <v>0.1</v>
      </c>
      <c r="G23" s="38" t="s">
        <v>22</v>
      </c>
      <c r="H23" s="38" t="s">
        <v>22</v>
      </c>
      <c r="I23" s="38">
        <v>1.6</v>
      </c>
      <c r="J23" s="38" t="s">
        <v>22</v>
      </c>
      <c r="K23" s="38" t="s">
        <v>22</v>
      </c>
      <c r="L23" s="38" t="s">
        <v>22</v>
      </c>
      <c r="M23" s="38" t="s">
        <v>22</v>
      </c>
      <c r="N23" s="38" t="s">
        <v>22</v>
      </c>
      <c r="O23" s="83">
        <v>0.5</v>
      </c>
      <c r="P23" s="34"/>
    </row>
    <row r="24" spans="3:16" ht="9.75" customHeight="1">
      <c r="C24" s="34"/>
      <c r="D24" s="82" t="s">
        <v>45</v>
      </c>
      <c r="E24" s="38">
        <v>0.5</v>
      </c>
      <c r="F24" s="38" t="s">
        <v>22</v>
      </c>
      <c r="G24" s="38" t="s">
        <v>22</v>
      </c>
      <c r="H24" s="38" t="s">
        <v>22</v>
      </c>
      <c r="I24" s="38" t="s">
        <v>22</v>
      </c>
      <c r="J24" s="38" t="s">
        <v>22</v>
      </c>
      <c r="K24" s="38" t="s">
        <v>22</v>
      </c>
      <c r="L24" s="38" t="s">
        <v>22</v>
      </c>
      <c r="M24" s="38" t="s">
        <v>22</v>
      </c>
      <c r="N24" s="38" t="s">
        <v>22</v>
      </c>
      <c r="O24" s="83">
        <v>0.1</v>
      </c>
      <c r="P24" s="34"/>
    </row>
    <row r="25" spans="3:16" ht="9.75" customHeight="1">
      <c r="C25" s="34"/>
      <c r="D25" s="82" t="s">
        <v>46</v>
      </c>
      <c r="E25" s="38">
        <v>0.2</v>
      </c>
      <c r="F25" s="38">
        <v>0.1</v>
      </c>
      <c r="G25" s="38" t="s">
        <v>22</v>
      </c>
      <c r="H25" s="38" t="s">
        <v>22</v>
      </c>
      <c r="I25" s="38" t="s">
        <v>22</v>
      </c>
      <c r="J25" s="38" t="s">
        <v>22</v>
      </c>
      <c r="K25" s="38" t="s">
        <v>22</v>
      </c>
      <c r="L25" s="38" t="s">
        <v>22</v>
      </c>
      <c r="M25" s="38" t="s">
        <v>22</v>
      </c>
      <c r="N25" s="38" t="s">
        <v>22</v>
      </c>
      <c r="O25" s="83" t="s">
        <v>22</v>
      </c>
      <c r="P25" s="34"/>
    </row>
    <row r="26" spans="3:16" ht="9.75" customHeight="1">
      <c r="C26" s="34"/>
      <c r="D26" s="82" t="s">
        <v>47</v>
      </c>
      <c r="E26" s="38">
        <v>87.7</v>
      </c>
      <c r="F26" s="38">
        <v>70</v>
      </c>
      <c r="G26" s="38">
        <v>8.5</v>
      </c>
      <c r="H26" s="38">
        <v>0.7</v>
      </c>
      <c r="I26" s="38">
        <v>-0.4</v>
      </c>
      <c r="J26" s="38">
        <v>0.2</v>
      </c>
      <c r="K26" s="38" t="s">
        <v>22</v>
      </c>
      <c r="L26" s="38">
        <v>0.5</v>
      </c>
      <c r="M26" s="38" t="s">
        <v>22</v>
      </c>
      <c r="N26" s="38">
        <v>0.2</v>
      </c>
      <c r="O26" s="83">
        <v>5.8</v>
      </c>
      <c r="P26" s="34"/>
    </row>
    <row r="27" spans="3:16" ht="9.75" customHeight="1">
      <c r="C27" s="34"/>
      <c r="D27" s="82" t="s">
        <v>94</v>
      </c>
      <c r="E27" s="38">
        <v>4.9</v>
      </c>
      <c r="F27" s="38">
        <v>0.6</v>
      </c>
      <c r="G27" s="38">
        <v>0.1</v>
      </c>
      <c r="H27" s="38">
        <v>0.7</v>
      </c>
      <c r="I27" s="38">
        <v>0.8</v>
      </c>
      <c r="J27" s="38" t="s">
        <v>22</v>
      </c>
      <c r="K27" s="38" t="s">
        <v>22</v>
      </c>
      <c r="L27" s="38" t="s">
        <v>22</v>
      </c>
      <c r="M27" s="38" t="s">
        <v>22</v>
      </c>
      <c r="N27" s="38">
        <v>0.1</v>
      </c>
      <c r="O27" s="83">
        <v>2.8</v>
      </c>
      <c r="P27" s="34"/>
    </row>
    <row r="28" spans="3:16" ht="9.75" customHeight="1">
      <c r="C28" s="34"/>
      <c r="D28" s="82" t="s">
        <v>48</v>
      </c>
      <c r="E28" s="38">
        <v>0.4</v>
      </c>
      <c r="F28" s="38" t="s">
        <v>22</v>
      </c>
      <c r="G28" s="38" t="s">
        <v>22</v>
      </c>
      <c r="H28" s="38" t="s">
        <v>22</v>
      </c>
      <c r="I28" s="38" t="s">
        <v>22</v>
      </c>
      <c r="J28" s="38" t="s">
        <v>22</v>
      </c>
      <c r="K28" s="38" t="s">
        <v>22</v>
      </c>
      <c r="L28" s="38" t="s">
        <v>22</v>
      </c>
      <c r="M28" s="38" t="s">
        <v>22</v>
      </c>
      <c r="N28" s="38" t="s">
        <v>22</v>
      </c>
      <c r="O28" s="83" t="s">
        <v>22</v>
      </c>
      <c r="P28" s="34"/>
    </row>
    <row r="29" spans="3:16" ht="9.75" customHeight="1">
      <c r="C29" s="34"/>
      <c r="D29" s="82" t="s">
        <v>95</v>
      </c>
      <c r="E29" s="38">
        <v>2.7</v>
      </c>
      <c r="F29" s="38">
        <v>-7.8</v>
      </c>
      <c r="G29" s="38">
        <v>2.2</v>
      </c>
      <c r="H29" s="38">
        <v>4.9</v>
      </c>
      <c r="I29" s="38">
        <v>0</v>
      </c>
      <c r="J29" s="38">
        <v>0.5</v>
      </c>
      <c r="K29" s="38">
        <v>-0.1</v>
      </c>
      <c r="L29" s="38">
        <v>-0.1</v>
      </c>
      <c r="M29" s="38" t="s">
        <v>22</v>
      </c>
      <c r="N29" s="38">
        <v>-0.1</v>
      </c>
      <c r="O29" s="83">
        <v>0.6</v>
      </c>
      <c r="P29" s="34"/>
    </row>
    <row r="30" spans="3:16" ht="9.75" customHeight="1">
      <c r="C30" s="34"/>
      <c r="D30" s="82" t="s">
        <v>49</v>
      </c>
      <c r="E30" s="38">
        <v>3.2</v>
      </c>
      <c r="F30" s="38">
        <v>1.7</v>
      </c>
      <c r="G30" s="38" t="s">
        <v>22</v>
      </c>
      <c r="H30" s="38">
        <v>0.2</v>
      </c>
      <c r="I30" s="38">
        <v>0.4</v>
      </c>
      <c r="J30" s="38" t="s">
        <v>22</v>
      </c>
      <c r="K30" s="38">
        <v>0.1</v>
      </c>
      <c r="L30" s="38" t="s">
        <v>22</v>
      </c>
      <c r="M30" s="38" t="s">
        <v>22</v>
      </c>
      <c r="N30" s="38" t="s">
        <v>22</v>
      </c>
      <c r="O30" s="83">
        <v>0.7</v>
      </c>
      <c r="P30" s="34"/>
    </row>
    <row r="31" spans="3:16" ht="9.75" customHeight="1">
      <c r="C31" s="34"/>
      <c r="D31" s="82" t="s">
        <v>50</v>
      </c>
      <c r="E31" s="38">
        <v>1.4</v>
      </c>
      <c r="F31" s="38">
        <v>0.9</v>
      </c>
      <c r="G31" s="38" t="s">
        <v>22</v>
      </c>
      <c r="H31" s="38">
        <v>0.1</v>
      </c>
      <c r="I31" s="38" t="s">
        <v>22</v>
      </c>
      <c r="J31" s="38">
        <v>0.2</v>
      </c>
      <c r="K31" s="38">
        <v>-0.2</v>
      </c>
      <c r="L31" s="38">
        <v>0.1</v>
      </c>
      <c r="M31" s="38" t="s">
        <v>22</v>
      </c>
      <c r="N31" s="38">
        <v>-0.1</v>
      </c>
      <c r="O31" s="83">
        <v>0.3</v>
      </c>
      <c r="P31" s="34"/>
    </row>
    <row r="32" spans="3:16" ht="9.75" customHeight="1">
      <c r="C32" s="34"/>
      <c r="D32" s="82" t="s">
        <v>51</v>
      </c>
      <c r="E32" s="38">
        <v>0.7</v>
      </c>
      <c r="F32" s="38">
        <v>0.1</v>
      </c>
      <c r="G32" s="38">
        <v>-0.2</v>
      </c>
      <c r="H32" s="38">
        <v>0.1</v>
      </c>
      <c r="I32" s="38" t="s">
        <v>22</v>
      </c>
      <c r="J32" s="38" t="s">
        <v>22</v>
      </c>
      <c r="K32" s="38" t="s">
        <v>22</v>
      </c>
      <c r="L32" s="38" t="s">
        <v>22</v>
      </c>
      <c r="M32" s="38" t="s">
        <v>22</v>
      </c>
      <c r="N32" s="38">
        <v>0.2</v>
      </c>
      <c r="O32" s="83">
        <v>0.2</v>
      </c>
      <c r="P32" s="34"/>
    </row>
    <row r="33" spans="3:16" ht="9.75" customHeight="1">
      <c r="C33" s="34"/>
      <c r="D33" s="82" t="s">
        <v>52</v>
      </c>
      <c r="E33" s="38">
        <v>0.6</v>
      </c>
      <c r="F33" s="38" t="s">
        <v>22</v>
      </c>
      <c r="G33" s="38">
        <v>0.1</v>
      </c>
      <c r="H33" s="38">
        <v>0.2</v>
      </c>
      <c r="I33" s="38" t="s">
        <v>22</v>
      </c>
      <c r="J33" s="38" t="s">
        <v>22</v>
      </c>
      <c r="K33" s="38" t="s">
        <v>22</v>
      </c>
      <c r="L33" s="38" t="s">
        <v>22</v>
      </c>
      <c r="M33" s="38" t="s">
        <v>22</v>
      </c>
      <c r="N33" s="38" t="s">
        <v>22</v>
      </c>
      <c r="O33" s="83">
        <v>0.2</v>
      </c>
      <c r="P33" s="34"/>
    </row>
    <row r="34" spans="3:16" ht="9.75" customHeight="1">
      <c r="C34" s="34"/>
      <c r="D34" s="82" t="s">
        <v>53</v>
      </c>
      <c r="E34" s="38" t="s">
        <v>22</v>
      </c>
      <c r="F34" s="38" t="s">
        <v>22</v>
      </c>
      <c r="G34" s="38" t="s">
        <v>22</v>
      </c>
      <c r="H34" s="38">
        <v>-0.1</v>
      </c>
      <c r="I34" s="38">
        <v>0.1</v>
      </c>
      <c r="J34" s="38" t="s">
        <v>22</v>
      </c>
      <c r="K34" s="38" t="s">
        <v>22</v>
      </c>
      <c r="L34" s="38" t="s">
        <v>22</v>
      </c>
      <c r="M34" s="38" t="s">
        <v>22</v>
      </c>
      <c r="N34" s="38" t="s">
        <v>22</v>
      </c>
      <c r="O34" s="83" t="s">
        <v>22</v>
      </c>
      <c r="P34" s="34"/>
    </row>
    <row r="35" spans="3:16" ht="9.75" customHeight="1">
      <c r="C35" s="34"/>
      <c r="D35" s="82" t="s">
        <v>54</v>
      </c>
      <c r="E35" s="38">
        <v>0.6</v>
      </c>
      <c r="F35" s="38" t="s">
        <v>22</v>
      </c>
      <c r="G35" s="38" t="s">
        <v>22</v>
      </c>
      <c r="H35" s="38" t="s">
        <v>22</v>
      </c>
      <c r="I35" s="38" t="s">
        <v>22</v>
      </c>
      <c r="J35" s="38" t="s">
        <v>22</v>
      </c>
      <c r="K35" s="38" t="s">
        <v>22</v>
      </c>
      <c r="L35" s="38" t="s">
        <v>22</v>
      </c>
      <c r="M35" s="38" t="s">
        <v>22</v>
      </c>
      <c r="N35" s="38">
        <v>0.1</v>
      </c>
      <c r="O35" s="83" t="s">
        <v>22</v>
      </c>
      <c r="P35" s="34"/>
    </row>
    <row r="36" spans="3:16" ht="9.75" customHeight="1">
      <c r="C36" s="34"/>
      <c r="D36" s="82" t="s">
        <v>55</v>
      </c>
      <c r="E36" s="38">
        <v>-0.4</v>
      </c>
      <c r="F36" s="38">
        <v>-0.7</v>
      </c>
      <c r="G36" s="38" t="s">
        <v>22</v>
      </c>
      <c r="H36" s="38" t="s">
        <v>22</v>
      </c>
      <c r="I36" s="38">
        <v>0.1</v>
      </c>
      <c r="J36" s="38" t="s">
        <v>22</v>
      </c>
      <c r="K36" s="38" t="s">
        <v>22</v>
      </c>
      <c r="L36" s="38" t="s">
        <v>22</v>
      </c>
      <c r="M36" s="38" t="s">
        <v>22</v>
      </c>
      <c r="N36" s="38" t="s">
        <v>22</v>
      </c>
      <c r="O36" s="83">
        <v>-0.1</v>
      </c>
      <c r="P36" s="34"/>
    </row>
    <row r="37" spans="3:16" ht="9.75" customHeight="1">
      <c r="C37" s="34"/>
      <c r="D37" s="82" t="s">
        <v>56</v>
      </c>
      <c r="E37" s="38">
        <v>-2</v>
      </c>
      <c r="F37" s="38">
        <v>-3</v>
      </c>
      <c r="G37" s="38">
        <v>-0.2</v>
      </c>
      <c r="H37" s="38">
        <v>-0.3</v>
      </c>
      <c r="I37" s="38" t="s">
        <v>57</v>
      </c>
      <c r="J37" s="38">
        <v>-0.2</v>
      </c>
      <c r="K37" s="38" t="s">
        <v>57</v>
      </c>
      <c r="L37" s="38" t="s">
        <v>57</v>
      </c>
      <c r="M37" s="38" t="s">
        <v>22</v>
      </c>
      <c r="N37" s="38" t="s">
        <v>57</v>
      </c>
      <c r="O37" s="83">
        <v>-0.7</v>
      </c>
      <c r="P37" s="34"/>
    </row>
    <row r="38" spans="3:16" ht="9.75" customHeight="1">
      <c r="C38" s="35"/>
      <c r="D38" s="84" t="s">
        <v>58</v>
      </c>
      <c r="E38" s="39">
        <v>34</v>
      </c>
      <c r="F38" s="39">
        <v>27.3</v>
      </c>
      <c r="G38" s="39">
        <v>-0.2</v>
      </c>
      <c r="H38" s="39">
        <v>1.3</v>
      </c>
      <c r="I38" s="39" t="s">
        <v>57</v>
      </c>
      <c r="J38" s="39">
        <v>-4.1</v>
      </c>
      <c r="K38" s="39" t="s">
        <v>57</v>
      </c>
      <c r="L38" s="39" t="s">
        <v>57</v>
      </c>
      <c r="M38" s="39" t="s">
        <v>57</v>
      </c>
      <c r="N38" s="39" t="s">
        <v>22</v>
      </c>
      <c r="O38" s="85">
        <v>7.7</v>
      </c>
      <c r="P38" s="35"/>
    </row>
    <row r="40" ht="11.25">
      <c r="D40" s="6" t="s">
        <v>92</v>
      </c>
    </row>
    <row r="41" ht="11.25">
      <c r="D41" s="42" t="s">
        <v>132</v>
      </c>
    </row>
    <row r="42" ht="11.25">
      <c r="D42" s="42" t="s">
        <v>133</v>
      </c>
    </row>
    <row r="43" spans="4:5" ht="11.25">
      <c r="D43" s="42" t="s">
        <v>98</v>
      </c>
      <c r="E43" s="17"/>
    </row>
    <row r="47" ht="11.25">
      <c r="A47" s="12" t="s">
        <v>119</v>
      </c>
    </row>
    <row r="48" ht="11.25">
      <c r="A48" s="15" t="s">
        <v>125</v>
      </c>
    </row>
    <row r="49" ht="11.25">
      <c r="A49" s="15" t="s">
        <v>124</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2:N23"/>
  <sheetViews>
    <sheetView showGridLines="0" workbookViewId="0" topLeftCell="A4">
      <selection activeCell="A1" sqref="A1"/>
    </sheetView>
  </sheetViews>
  <sheetFormatPr defaultColWidth="9.140625" defaultRowHeight="12.75"/>
  <cols>
    <col min="1" max="3" width="7.28125" style="3" customWidth="1"/>
    <col min="4" max="4" width="22.8515625" style="3" customWidth="1"/>
    <col min="5" max="6" width="7.7109375" style="3" customWidth="1"/>
    <col min="7" max="7" width="8.28125" style="3" customWidth="1"/>
    <col min="8" max="10" width="8.421875" style="3" customWidth="1"/>
    <col min="11" max="11" width="8.8515625" style="3" customWidth="1"/>
    <col min="12" max="38" width="7.7109375" style="3" customWidth="1"/>
    <col min="39" max="16384" width="9.140625" style="3" customWidth="1"/>
  </cols>
  <sheetData>
    <row r="1" ht="11.25"/>
    <row r="2" ht="11.25">
      <c r="D2" s="44" t="s">
        <v>104</v>
      </c>
    </row>
    <row r="3" ht="11.25">
      <c r="D3" s="44" t="s">
        <v>105</v>
      </c>
    </row>
    <row r="4" ht="11.25">
      <c r="D4" s="44" t="s">
        <v>138</v>
      </c>
    </row>
    <row r="5" ht="11.25"/>
    <row r="6" ht="11.25">
      <c r="D6" s="5" t="s">
        <v>141</v>
      </c>
    </row>
    <row r="7" ht="11.25">
      <c r="D7" s="5" t="s">
        <v>76</v>
      </c>
    </row>
    <row r="8" ht="11.25"/>
    <row r="9" ht="11.25"/>
    <row r="10" spans="5:14" ht="11.25">
      <c r="E10" s="131">
        <v>2004</v>
      </c>
      <c r="F10" s="131">
        <v>2005</v>
      </c>
      <c r="G10" s="131">
        <v>2006</v>
      </c>
      <c r="H10" s="131">
        <v>2007</v>
      </c>
      <c r="I10" s="131">
        <v>2008</v>
      </c>
      <c r="J10" s="131" t="s">
        <v>83</v>
      </c>
      <c r="N10" s="11"/>
    </row>
    <row r="11" spans="4:14" ht="11.25">
      <c r="D11" s="3" t="s">
        <v>136</v>
      </c>
      <c r="E11" s="65">
        <v>142.278447843251</v>
      </c>
      <c r="F11" s="65">
        <v>239.453821323757</v>
      </c>
      <c r="G11" s="65">
        <v>313.003646796241</v>
      </c>
      <c r="H11" s="65">
        <v>530.7379422044049</v>
      </c>
      <c r="I11" s="65">
        <v>347.658082630354</v>
      </c>
      <c r="J11" s="132">
        <v>263.3</v>
      </c>
      <c r="N11" s="4"/>
    </row>
    <row r="12" spans="4:14" ht="11.25">
      <c r="D12" s="3" t="s">
        <v>137</v>
      </c>
      <c r="E12" s="65">
        <v>58.2857657786429</v>
      </c>
      <c r="F12" s="65">
        <v>129.16739044105</v>
      </c>
      <c r="G12" s="65">
        <v>228.954124869357</v>
      </c>
      <c r="H12" s="65">
        <v>411.372943496669</v>
      </c>
      <c r="I12" s="65">
        <v>198.692668591533</v>
      </c>
      <c r="J12" s="132">
        <v>221.7</v>
      </c>
      <c r="N12" s="4"/>
    </row>
    <row r="13" spans="4:14" ht="11.25">
      <c r="D13" s="3" t="s">
        <v>134</v>
      </c>
      <c r="E13" s="133">
        <v>2023.57830296611</v>
      </c>
      <c r="F13" s="133">
        <v>2426.22562417365</v>
      </c>
      <c r="G13" s="133">
        <v>2746.0016650871003</v>
      </c>
      <c r="H13" s="133">
        <v>3108.24379272351</v>
      </c>
      <c r="I13" s="133">
        <v>3252.90681699865</v>
      </c>
      <c r="J13" s="65" t="e">
        <f>NA()</f>
        <v>#N/A</v>
      </c>
      <c r="N13" s="4"/>
    </row>
    <row r="14" spans="4:14" ht="11.25">
      <c r="D14" s="3" t="s">
        <v>135</v>
      </c>
      <c r="E14" s="133">
        <v>1611.6622842398701</v>
      </c>
      <c r="F14" s="133">
        <v>1835.1362450131498</v>
      </c>
      <c r="G14" s="133">
        <v>2022.67514963873</v>
      </c>
      <c r="H14" s="133">
        <v>2346.05539552202</v>
      </c>
      <c r="I14" s="133">
        <v>2421.43452487685</v>
      </c>
      <c r="J14" s="65" t="e">
        <f>NA()</f>
        <v>#N/A</v>
      </c>
      <c r="N14" s="4"/>
    </row>
    <row r="15" ht="11.25"/>
    <row r="16" spans="4:9" ht="11.25">
      <c r="D16" s="3" t="s">
        <v>82</v>
      </c>
      <c r="F16" s="4"/>
      <c r="G16" s="4"/>
      <c r="H16" s="4"/>
      <c r="I16" s="4"/>
    </row>
    <row r="17" spans="4:9" ht="11.25">
      <c r="D17" s="3" t="s">
        <v>118</v>
      </c>
      <c r="F17" s="4"/>
      <c r="G17" s="4"/>
      <c r="H17" s="4"/>
      <c r="I17" s="4"/>
    </row>
    <row r="18" ht="11.25">
      <c r="D18" s="3" t="s">
        <v>97</v>
      </c>
    </row>
    <row r="19" ht="11.25"/>
    <row r="20" ht="11.25">
      <c r="M20" s="13"/>
    </row>
    <row r="21" ht="11.25">
      <c r="M21" s="13"/>
    </row>
    <row r="22" ht="11.25">
      <c r="A22" s="12" t="s">
        <v>119</v>
      </c>
    </row>
    <row r="23" ht="11.25">
      <c r="A23" s="3" t="s">
        <v>130</v>
      </c>
    </row>
    <row r="27" ht="11.25"/>
    <row r="28" ht="11.25"/>
    <row r="29" ht="11.25"/>
    <row r="30" ht="11.25"/>
    <row r="31" ht="11.25"/>
    <row r="32" ht="11.25" hidden="1"/>
    <row r="33" ht="11.25"/>
    <row r="34" ht="11.25"/>
    <row r="35" ht="11.25"/>
    <row r="36" ht="11.25"/>
    <row r="37" ht="11.25"/>
    <row r="38" ht="11.25"/>
    <row r="39" ht="11.25"/>
  </sheetData>
  <printOptions/>
  <pageMargins left="0.18" right="0.17" top="0.53" bottom="0.32" header="0.27" footer="0.17"/>
  <pageSetup horizontalDpi="600" verticalDpi="600" orientation="portrait" paperSize="9" r:id="rId2"/>
  <headerFooter alignWithMargins="0">
    <oddHeader>&amp;C&amp;"Arial,Bold"&amp;A</oddHeader>
    <oddFooter>&amp;R&amp;D</oddFooter>
  </headerFooter>
  <colBreaks count="1" manualBreakCount="1">
    <brk id="12" max="65535" man="1"/>
  </colBreaks>
  <drawing r:id="rId1"/>
</worksheet>
</file>

<file path=xl/worksheets/sheet5.xml><?xml version="1.0" encoding="utf-8"?>
<worksheet xmlns="http://schemas.openxmlformats.org/spreadsheetml/2006/main" xmlns:r="http://schemas.openxmlformats.org/officeDocument/2006/relationships">
  <sheetPr codeName="Sheet9"/>
  <dimension ref="A1:P84"/>
  <sheetViews>
    <sheetView showGridLines="0" workbookViewId="0" topLeftCell="A1">
      <selection activeCell="A1" sqref="A1"/>
    </sheetView>
  </sheetViews>
  <sheetFormatPr defaultColWidth="9.140625" defaultRowHeight="12.75"/>
  <cols>
    <col min="1" max="2" width="7.28125" style="8" customWidth="1"/>
    <col min="3" max="3" width="1.7109375" style="8" customWidth="1"/>
    <col min="4" max="4" width="26.7109375" style="8" customWidth="1"/>
    <col min="5" max="5" width="13.421875" style="9" customWidth="1"/>
    <col min="6" max="6" width="5.8515625" style="9" customWidth="1"/>
    <col min="7" max="8" width="4.57421875" style="9" customWidth="1"/>
    <col min="9" max="9" width="6.8515625" style="8" customWidth="1"/>
    <col min="10" max="13" width="4.57421875" style="9" customWidth="1"/>
    <col min="14" max="14" width="6.8515625" style="8" customWidth="1"/>
    <col min="15" max="16384" width="9.140625" style="8" customWidth="1"/>
  </cols>
  <sheetData>
    <row r="1" spans="1:16" ht="11.25">
      <c r="A1" s="189"/>
      <c r="B1" s="51"/>
      <c r="D1" s="3"/>
      <c r="E1" s="3"/>
      <c r="F1" s="3"/>
      <c r="G1" s="3"/>
      <c r="H1" s="3"/>
      <c r="I1" s="3"/>
      <c r="J1" s="3"/>
      <c r="K1" s="3"/>
      <c r="L1" s="3"/>
      <c r="M1" s="3"/>
      <c r="N1" s="3"/>
      <c r="O1" s="3"/>
      <c r="P1" s="3"/>
    </row>
    <row r="2" spans="2:16" ht="11.25">
      <c r="B2" s="2"/>
      <c r="C2" s="2"/>
      <c r="D2" s="44" t="s">
        <v>104</v>
      </c>
      <c r="E2" s="3"/>
      <c r="F2" s="3"/>
      <c r="G2" s="3"/>
      <c r="H2" s="3"/>
      <c r="I2" s="3"/>
      <c r="J2" s="3"/>
      <c r="K2" s="3"/>
      <c r="L2" s="3"/>
      <c r="M2" s="3"/>
      <c r="N2" s="3"/>
      <c r="O2" s="3"/>
      <c r="P2" s="3"/>
    </row>
    <row r="3" spans="4:16" ht="11.25">
      <c r="D3" s="44" t="s">
        <v>105</v>
      </c>
      <c r="E3" s="3"/>
      <c r="F3" s="3"/>
      <c r="G3" s="3"/>
      <c r="H3" s="3"/>
      <c r="I3" s="3"/>
      <c r="J3" s="3"/>
      <c r="K3" s="3"/>
      <c r="L3" s="3"/>
      <c r="M3" s="3"/>
      <c r="N3" s="3"/>
      <c r="O3" s="3"/>
      <c r="P3" s="3"/>
    </row>
    <row r="4" spans="4:16" ht="11.25">
      <c r="D4" s="44" t="s">
        <v>138</v>
      </c>
      <c r="E4" s="3"/>
      <c r="F4" s="3"/>
      <c r="G4" s="3"/>
      <c r="H4" s="3"/>
      <c r="I4" s="3"/>
      <c r="J4" s="3"/>
      <c r="K4" s="3"/>
      <c r="L4" s="3"/>
      <c r="M4" s="3"/>
      <c r="N4" s="3"/>
      <c r="O4" s="3"/>
      <c r="P4" s="3"/>
    </row>
    <row r="5" spans="4:16" ht="11.25">
      <c r="D5" s="3"/>
      <c r="E5" s="3"/>
      <c r="F5" s="3"/>
      <c r="G5" s="3"/>
      <c r="H5" s="3"/>
      <c r="I5" s="3"/>
      <c r="J5" s="3"/>
      <c r="K5" s="3"/>
      <c r="L5" s="3"/>
      <c r="M5" s="3"/>
      <c r="N5" s="3"/>
      <c r="O5" s="3"/>
      <c r="P5" s="3"/>
    </row>
    <row r="6" spans="4:16" ht="11.25">
      <c r="D6" s="5" t="s">
        <v>157</v>
      </c>
      <c r="E6" s="3"/>
      <c r="F6" s="3"/>
      <c r="G6" s="3"/>
      <c r="H6" s="3"/>
      <c r="I6" s="3"/>
      <c r="J6" s="3"/>
      <c r="K6" s="3"/>
      <c r="L6" s="3"/>
      <c r="M6" s="3"/>
      <c r="N6" s="3"/>
      <c r="O6" s="3"/>
      <c r="P6" s="3"/>
    </row>
    <row r="7" spans="4:16" ht="11.25">
      <c r="D7" s="5"/>
      <c r="E7" s="3"/>
      <c r="F7" s="3"/>
      <c r="G7" s="3"/>
      <c r="H7" s="3"/>
      <c r="I7" s="3"/>
      <c r="J7" s="3"/>
      <c r="K7" s="3"/>
      <c r="L7" s="3"/>
      <c r="M7" s="3"/>
      <c r="N7" s="3"/>
      <c r="O7" s="3"/>
      <c r="P7" s="3"/>
    </row>
    <row r="8" spans="4:16" ht="11.25">
      <c r="D8" s="3"/>
      <c r="E8" s="3"/>
      <c r="F8" s="3"/>
      <c r="G8" s="3"/>
      <c r="H8" s="3"/>
      <c r="I8" s="3"/>
      <c r="J8" s="3"/>
      <c r="K8" s="3"/>
      <c r="L8" s="3"/>
      <c r="M8" s="3"/>
      <c r="N8" s="3"/>
      <c r="O8" s="3"/>
      <c r="P8" s="3"/>
    </row>
    <row r="9" spans="4:16" ht="11.25">
      <c r="D9" s="3"/>
      <c r="E9" s="3"/>
      <c r="F9" s="3"/>
      <c r="G9" s="3"/>
      <c r="H9" s="3"/>
      <c r="I9" s="3"/>
      <c r="J9" s="3"/>
      <c r="K9" s="3"/>
      <c r="L9" s="3"/>
      <c r="M9" s="3"/>
      <c r="N9" s="3"/>
      <c r="O9" s="3"/>
      <c r="P9" s="3"/>
    </row>
    <row r="10" spans="4:16" ht="9.75" customHeight="1">
      <c r="D10" s="3"/>
      <c r="E10" s="131" t="s">
        <v>76</v>
      </c>
      <c r="F10" s="131" t="s">
        <v>156</v>
      </c>
      <c r="G10" s="131"/>
      <c r="H10" s="131"/>
      <c r="I10" s="131"/>
      <c r="J10" s="131"/>
      <c r="K10" s="3"/>
      <c r="L10" s="3"/>
      <c r="M10" s="3"/>
      <c r="N10" s="11"/>
      <c r="O10" s="3"/>
      <c r="P10" s="3"/>
    </row>
    <row r="11" spans="4:16" ht="11.25">
      <c r="D11" s="190" t="s">
        <v>147</v>
      </c>
      <c r="E11" s="65">
        <v>875.1</v>
      </c>
      <c r="F11" s="65">
        <f>(E11/SUM($E$11:$E$19)*100)</f>
        <v>26.859212424419134</v>
      </c>
      <c r="G11" s="65"/>
      <c r="H11" s="65"/>
      <c r="I11" s="65"/>
      <c r="J11" s="132"/>
      <c r="K11" s="3"/>
      <c r="L11" s="3"/>
      <c r="M11" s="3"/>
      <c r="N11" s="4"/>
      <c r="O11" s="3"/>
      <c r="P11" s="3"/>
    </row>
    <row r="12" spans="4:16" ht="11.25">
      <c r="D12" s="138" t="s">
        <v>148</v>
      </c>
      <c r="E12" s="65">
        <v>47.2</v>
      </c>
      <c r="F12" s="65">
        <f aca="true" t="shared" si="0" ref="F12:F19">(E12/SUM($E$11:$E$19)*100)</f>
        <v>1.4486970933979926</v>
      </c>
      <c r="G12" s="65"/>
      <c r="H12" s="65"/>
      <c r="I12" s="65"/>
      <c r="J12" s="132"/>
      <c r="K12" s="3"/>
      <c r="L12" s="3"/>
      <c r="M12" s="3"/>
      <c r="N12" s="4"/>
      <c r="O12" s="3"/>
      <c r="P12" s="3"/>
    </row>
    <row r="13" spans="4:16" ht="11.25">
      <c r="D13" s="190" t="s">
        <v>149</v>
      </c>
      <c r="E13" s="65">
        <v>106</v>
      </c>
      <c r="F13" s="65">
        <f t="shared" si="0"/>
        <v>3.253429913139559</v>
      </c>
      <c r="G13" s="65"/>
      <c r="H13" s="65"/>
      <c r="I13" s="65"/>
      <c r="J13" s="132"/>
      <c r="K13" s="3"/>
      <c r="L13" s="3"/>
      <c r="M13" s="3"/>
      <c r="N13" s="4"/>
      <c r="O13" s="3"/>
      <c r="P13" s="3"/>
    </row>
    <row r="14" spans="4:16" ht="11.25">
      <c r="D14" s="190" t="s">
        <v>150</v>
      </c>
      <c r="E14" s="65">
        <v>48.4</v>
      </c>
      <c r="F14" s="65">
        <f t="shared" si="0"/>
        <v>1.4855283754335344</v>
      </c>
      <c r="G14" s="65"/>
      <c r="H14" s="65"/>
      <c r="I14" s="65"/>
      <c r="J14" s="132"/>
      <c r="K14" s="3"/>
      <c r="L14" s="3"/>
      <c r="M14" s="3"/>
      <c r="N14" s="4"/>
      <c r="O14" s="3"/>
      <c r="P14" s="3"/>
    </row>
    <row r="15" spans="4:16" ht="11.25">
      <c r="D15" s="190" t="s">
        <v>151</v>
      </c>
      <c r="E15" s="65">
        <v>413.2</v>
      </c>
      <c r="F15" s="65">
        <f t="shared" si="0"/>
        <v>12.682238114238356</v>
      </c>
      <c r="G15" s="65"/>
      <c r="H15" s="65"/>
      <c r="I15" s="65"/>
      <c r="J15" s="132"/>
      <c r="K15" s="3"/>
      <c r="L15" s="3"/>
      <c r="M15" s="3"/>
      <c r="N15" s="4"/>
      <c r="O15" s="3"/>
      <c r="P15" s="3"/>
    </row>
    <row r="16" spans="4:16" ht="11.25">
      <c r="D16" s="190" t="s">
        <v>152</v>
      </c>
      <c r="E16" s="65">
        <v>66.9</v>
      </c>
      <c r="F16" s="65">
        <f t="shared" si="0"/>
        <v>2.0533439734814767</v>
      </c>
      <c r="G16" s="65"/>
      <c r="H16" s="65"/>
      <c r="I16" s="65"/>
      <c r="J16" s="132"/>
      <c r="K16" s="3"/>
      <c r="L16" s="3"/>
      <c r="M16" s="3"/>
      <c r="N16" s="4"/>
      <c r="O16" s="3"/>
      <c r="P16" s="3"/>
    </row>
    <row r="17" spans="4:16" ht="11.25">
      <c r="D17" s="190" t="s">
        <v>153</v>
      </c>
      <c r="E17" s="65">
        <v>1198.2</v>
      </c>
      <c r="F17" s="65">
        <f t="shared" si="0"/>
        <v>36.77603511248886</v>
      </c>
      <c r="G17" s="65"/>
      <c r="H17" s="65"/>
      <c r="I17" s="65"/>
      <c r="J17" s="132"/>
      <c r="K17" s="3"/>
      <c r="L17" s="3"/>
      <c r="M17" s="3"/>
      <c r="N17" s="4"/>
      <c r="O17" s="3"/>
      <c r="P17" s="3"/>
    </row>
    <row r="18" spans="4:16" ht="11.25">
      <c r="D18" s="190" t="s">
        <v>154</v>
      </c>
      <c r="E18" s="65">
        <v>297.3</v>
      </c>
      <c r="F18" s="65">
        <f t="shared" si="0"/>
        <v>9.124950124305576</v>
      </c>
      <c r="G18" s="65"/>
      <c r="H18" s="65"/>
      <c r="I18" s="65"/>
      <c r="J18" s="132"/>
      <c r="K18" s="3"/>
      <c r="L18" s="3"/>
      <c r="M18" s="3"/>
      <c r="N18" s="4"/>
      <c r="O18" s="3"/>
      <c r="P18" s="3"/>
    </row>
    <row r="19" spans="4:16" ht="11.25">
      <c r="D19" s="190" t="s">
        <v>155</v>
      </c>
      <c r="E19" s="65">
        <v>205.8</v>
      </c>
      <c r="F19" s="65">
        <f t="shared" si="0"/>
        <v>6.316564869095484</v>
      </c>
      <c r="G19" s="65"/>
      <c r="H19" s="65"/>
      <c r="I19" s="65"/>
      <c r="J19" s="132"/>
      <c r="K19" s="3"/>
      <c r="L19" s="3"/>
      <c r="M19" s="3"/>
      <c r="N19" s="4"/>
      <c r="O19" s="3"/>
      <c r="P19" s="3"/>
    </row>
    <row r="20" spans="4:16" ht="11.25">
      <c r="D20" s="3"/>
      <c r="E20" s="65"/>
      <c r="F20" s="65"/>
      <c r="G20" s="65"/>
      <c r="H20" s="65"/>
      <c r="I20" s="65"/>
      <c r="J20" s="132"/>
      <c r="K20" s="3"/>
      <c r="L20" s="3"/>
      <c r="M20" s="3"/>
      <c r="N20" s="4"/>
      <c r="O20" s="3"/>
      <c r="P20" s="3"/>
    </row>
    <row r="21" spans="4:16" ht="11.25">
      <c r="D21" s="3" t="s">
        <v>101</v>
      </c>
      <c r="E21" s="65"/>
      <c r="F21" s="65"/>
      <c r="G21" s="65"/>
      <c r="H21" s="65"/>
      <c r="I21" s="65"/>
      <c r="J21" s="132"/>
      <c r="K21" s="3"/>
      <c r="L21" s="3"/>
      <c r="M21" s="3"/>
      <c r="N21" s="4"/>
      <c r="O21" s="3"/>
      <c r="P21" s="3"/>
    </row>
    <row r="22" spans="4:16" ht="11.25">
      <c r="D22" s="3"/>
      <c r="E22" s="65"/>
      <c r="F22" s="65"/>
      <c r="G22" s="65"/>
      <c r="H22" s="65"/>
      <c r="I22" s="65"/>
      <c r="J22" s="132"/>
      <c r="K22" s="3"/>
      <c r="L22" s="3"/>
      <c r="M22" s="3"/>
      <c r="N22" s="4"/>
      <c r="O22" s="3"/>
      <c r="P22" s="3"/>
    </row>
    <row r="23" spans="4:16" ht="11.25">
      <c r="D23" s="3"/>
      <c r="E23" s="65"/>
      <c r="F23" s="65"/>
      <c r="G23" s="65"/>
      <c r="H23" s="65"/>
      <c r="I23" s="65"/>
      <c r="J23" s="132"/>
      <c r="K23" s="3"/>
      <c r="L23" s="3"/>
      <c r="M23" s="3"/>
      <c r="N23" s="4"/>
      <c r="O23" s="3"/>
      <c r="P23" s="3"/>
    </row>
    <row r="24" spans="4:16" ht="11.25">
      <c r="D24" s="3"/>
      <c r="E24" s="65"/>
      <c r="F24" s="65"/>
      <c r="G24" s="65"/>
      <c r="H24" s="65"/>
      <c r="I24" s="65"/>
      <c r="J24" s="132"/>
      <c r="K24" s="3"/>
      <c r="L24" s="3"/>
      <c r="M24" s="3"/>
      <c r="N24" s="4"/>
      <c r="O24" s="3"/>
      <c r="P24" s="3"/>
    </row>
    <row r="25" spans="4:16" ht="11.25">
      <c r="D25" s="3"/>
      <c r="E25" s="65"/>
      <c r="F25" s="65"/>
      <c r="G25" s="65"/>
      <c r="H25" s="65"/>
      <c r="I25" s="65"/>
      <c r="J25" s="132"/>
      <c r="K25" s="3"/>
      <c r="L25" s="3"/>
      <c r="M25" s="3"/>
      <c r="N25" s="4"/>
      <c r="O25" s="3"/>
      <c r="P25" s="3"/>
    </row>
    <row r="26" spans="4:16" ht="11.25">
      <c r="D26" s="3"/>
      <c r="E26" s="65"/>
      <c r="F26" s="65"/>
      <c r="G26" s="65"/>
      <c r="H26" s="65"/>
      <c r="I26" s="65"/>
      <c r="J26" s="132"/>
      <c r="K26" s="3"/>
      <c r="L26" s="3"/>
      <c r="M26" s="3"/>
      <c r="N26" s="4"/>
      <c r="O26" s="3"/>
      <c r="P26" s="3"/>
    </row>
    <row r="27" spans="4:16" ht="11.25">
      <c r="D27" s="3"/>
      <c r="E27" s="65"/>
      <c r="F27" s="65"/>
      <c r="G27" s="65"/>
      <c r="H27" s="65"/>
      <c r="I27" s="65"/>
      <c r="J27" s="132"/>
      <c r="K27" s="3"/>
      <c r="L27" s="3"/>
      <c r="M27" s="3"/>
      <c r="N27" s="4"/>
      <c r="O27" s="3"/>
      <c r="P27" s="3"/>
    </row>
    <row r="28" spans="4:16" ht="11.25">
      <c r="D28" s="3"/>
      <c r="E28" s="65"/>
      <c r="F28" s="65"/>
      <c r="G28" s="65"/>
      <c r="H28" s="65"/>
      <c r="I28" s="65"/>
      <c r="J28" s="132"/>
      <c r="K28" s="3"/>
      <c r="L28" s="3"/>
      <c r="M28" s="3"/>
      <c r="N28" s="4"/>
      <c r="O28" s="3"/>
      <c r="P28" s="3"/>
    </row>
    <row r="29" spans="4:16" ht="9.75" customHeight="1">
      <c r="D29" s="3"/>
      <c r="E29" s="65"/>
      <c r="F29" s="65"/>
      <c r="G29" s="65"/>
      <c r="H29" s="65"/>
      <c r="I29" s="65"/>
      <c r="J29" s="132"/>
      <c r="K29" s="3"/>
      <c r="L29" s="3"/>
      <c r="M29" s="3"/>
      <c r="N29" s="4"/>
      <c r="O29" s="3"/>
      <c r="P29" s="3"/>
    </row>
    <row r="30" spans="4:16" ht="9.75" customHeight="1">
      <c r="D30" s="3"/>
      <c r="E30" s="133"/>
      <c r="F30" s="133"/>
      <c r="G30" s="133"/>
      <c r="H30" s="133"/>
      <c r="I30" s="133"/>
      <c r="J30" s="65"/>
      <c r="K30" s="3"/>
      <c r="L30" s="3"/>
      <c r="M30" s="3"/>
      <c r="N30" s="4"/>
      <c r="O30" s="3"/>
      <c r="P30" s="3"/>
    </row>
    <row r="31" spans="4:16" ht="9.75" customHeight="1">
      <c r="D31" s="3"/>
      <c r="E31" s="133"/>
      <c r="F31" s="133"/>
      <c r="G31" s="133"/>
      <c r="H31" s="133"/>
      <c r="I31" s="133"/>
      <c r="J31" s="65"/>
      <c r="K31" s="3"/>
      <c r="L31" s="3"/>
      <c r="M31" s="3"/>
      <c r="N31" s="4"/>
      <c r="O31" s="3"/>
      <c r="P31" s="3"/>
    </row>
    <row r="32" spans="4:16" ht="9.75" customHeight="1">
      <c r="D32" s="3"/>
      <c r="E32" s="3"/>
      <c r="F32" s="3"/>
      <c r="G32" s="3"/>
      <c r="H32" s="3"/>
      <c r="I32" s="3"/>
      <c r="J32" s="3"/>
      <c r="K32" s="3"/>
      <c r="L32" s="3"/>
      <c r="M32" s="3"/>
      <c r="N32" s="3"/>
      <c r="O32" s="3"/>
      <c r="P32" s="3"/>
    </row>
    <row r="33" spans="5:16" ht="9.75" customHeight="1">
      <c r="E33" s="3"/>
      <c r="F33" s="3"/>
      <c r="G33" s="3"/>
      <c r="H33" s="3"/>
      <c r="I33" s="3"/>
      <c r="J33" s="3"/>
      <c r="K33" s="3"/>
      <c r="L33" s="3"/>
      <c r="M33" s="3"/>
      <c r="N33" s="3"/>
      <c r="O33" s="3"/>
      <c r="P33" s="3"/>
    </row>
    <row r="34" spans="4:15" ht="9.75" customHeight="1">
      <c r="D34" s="138"/>
      <c r="E34" s="137"/>
      <c r="F34" s="137"/>
      <c r="G34" s="137"/>
      <c r="H34" s="137"/>
      <c r="I34" s="140"/>
      <c r="J34" s="137"/>
      <c r="K34" s="137"/>
      <c r="L34" s="137"/>
      <c r="M34" s="137"/>
      <c r="N34" s="140"/>
      <c r="O34" s="121"/>
    </row>
    <row r="35" spans="4:15" ht="9.75" customHeight="1">
      <c r="D35" s="138"/>
      <c r="E35" s="137"/>
      <c r="F35" s="137"/>
      <c r="G35" s="137"/>
      <c r="H35" s="137"/>
      <c r="I35" s="140"/>
      <c r="J35" s="137"/>
      <c r="K35" s="137"/>
      <c r="L35" s="137"/>
      <c r="M35" s="137"/>
      <c r="N35" s="140"/>
      <c r="O35" s="121"/>
    </row>
    <row r="36" spans="4:15" ht="9.75" customHeight="1">
      <c r="D36" s="138"/>
      <c r="E36" s="137"/>
      <c r="F36" s="137"/>
      <c r="G36" s="137"/>
      <c r="H36" s="137"/>
      <c r="I36" s="140"/>
      <c r="J36" s="137"/>
      <c r="K36" s="137"/>
      <c r="L36" s="137"/>
      <c r="M36" s="137"/>
      <c r="N36" s="140"/>
      <c r="O36" s="121"/>
    </row>
    <row r="37" spans="4:15" ht="9.75" customHeight="1">
      <c r="D37" s="138"/>
      <c r="E37" s="137"/>
      <c r="F37" s="137"/>
      <c r="G37" s="137"/>
      <c r="H37" s="137"/>
      <c r="I37" s="140"/>
      <c r="J37" s="137"/>
      <c r="K37" s="137"/>
      <c r="L37" s="137"/>
      <c r="M37" s="137"/>
      <c r="N37" s="140"/>
      <c r="O37" s="121"/>
    </row>
    <row r="38" spans="4:15" ht="9.75" customHeight="1">
      <c r="D38" s="138"/>
      <c r="E38" s="137"/>
      <c r="F38" s="137"/>
      <c r="G38" s="137"/>
      <c r="H38" s="139"/>
      <c r="I38" s="140"/>
      <c r="J38" s="137"/>
      <c r="K38" s="137"/>
      <c r="L38" s="137"/>
      <c r="M38" s="139"/>
      <c r="N38" s="140"/>
      <c r="O38" s="121"/>
    </row>
    <row r="39" spans="5:15" ht="9.75" customHeight="1">
      <c r="E39" s="137"/>
      <c r="F39" s="137"/>
      <c r="G39" s="137"/>
      <c r="H39" s="139"/>
      <c r="I39" s="140"/>
      <c r="J39" s="137"/>
      <c r="K39" s="137"/>
      <c r="L39" s="137"/>
      <c r="M39" s="139"/>
      <c r="N39" s="140"/>
      <c r="O39" s="121"/>
    </row>
    <row r="40" spans="4:15" ht="9.75" customHeight="1">
      <c r="D40" s="138"/>
      <c r="E40" s="137"/>
      <c r="F40" s="137"/>
      <c r="G40" s="137"/>
      <c r="H40" s="137"/>
      <c r="I40" s="140"/>
      <c r="J40" s="137"/>
      <c r="K40" s="137"/>
      <c r="L40" s="137"/>
      <c r="M40" s="137"/>
      <c r="N40" s="140"/>
      <c r="O40" s="121"/>
    </row>
    <row r="41" spans="4:15" ht="9.75" customHeight="1">
      <c r="D41" s="138"/>
      <c r="E41" s="137"/>
      <c r="F41" s="137"/>
      <c r="G41" s="137"/>
      <c r="H41" s="137"/>
      <c r="I41" s="140"/>
      <c r="J41" s="137"/>
      <c r="K41" s="137"/>
      <c r="L41" s="137"/>
      <c r="M41" s="137"/>
      <c r="N41" s="140"/>
      <c r="O41" s="121"/>
    </row>
    <row r="42" spans="4:15" ht="9.75" customHeight="1">
      <c r="D42" s="138"/>
      <c r="E42" s="137"/>
      <c r="F42" s="137"/>
      <c r="G42" s="137"/>
      <c r="H42" s="137"/>
      <c r="I42" s="140"/>
      <c r="J42" s="137"/>
      <c r="K42" s="137"/>
      <c r="L42" s="137"/>
      <c r="M42" s="137"/>
      <c r="N42" s="140"/>
      <c r="O42" s="121"/>
    </row>
    <row r="43" spans="4:15" ht="9.75" customHeight="1">
      <c r="D43" s="138"/>
      <c r="E43" s="137"/>
      <c r="F43" s="137"/>
      <c r="G43" s="137"/>
      <c r="H43" s="137"/>
      <c r="I43" s="140"/>
      <c r="J43" s="137"/>
      <c r="K43" s="137"/>
      <c r="L43" s="137"/>
      <c r="M43" s="137"/>
      <c r="N43" s="140"/>
      <c r="O43" s="121"/>
    </row>
    <row r="44" spans="4:15" ht="9.75" customHeight="1">
      <c r="D44" s="138"/>
      <c r="E44" s="137"/>
      <c r="F44" s="137"/>
      <c r="G44" s="137"/>
      <c r="H44" s="139"/>
      <c r="I44" s="140"/>
      <c r="J44" s="137"/>
      <c r="K44" s="137"/>
      <c r="L44" s="137"/>
      <c r="M44" s="139"/>
      <c r="N44" s="140"/>
      <c r="O44" s="121"/>
    </row>
    <row r="45" spans="4:15" ht="9.75" customHeight="1">
      <c r="D45" s="138"/>
      <c r="E45" s="137"/>
      <c r="F45" s="137"/>
      <c r="G45" s="137"/>
      <c r="H45" s="137"/>
      <c r="I45" s="140"/>
      <c r="J45" s="137"/>
      <c r="K45" s="137"/>
      <c r="L45" s="137"/>
      <c r="M45" s="137"/>
      <c r="N45" s="140"/>
      <c r="O45" s="121"/>
    </row>
    <row r="46" spans="4:15" ht="9.75" customHeight="1">
      <c r="D46" s="138"/>
      <c r="E46" s="137"/>
      <c r="F46" s="137"/>
      <c r="G46" s="137"/>
      <c r="H46" s="137"/>
      <c r="I46" s="140"/>
      <c r="J46" s="137"/>
      <c r="K46" s="137"/>
      <c r="L46" s="137"/>
      <c r="M46" s="137"/>
      <c r="N46" s="140"/>
      <c r="O46" s="121"/>
    </row>
    <row r="47" spans="4:15" ht="9.75" customHeight="1">
      <c r="D47" s="138"/>
      <c r="E47" s="137"/>
      <c r="F47" s="137"/>
      <c r="G47" s="137"/>
      <c r="H47" s="139"/>
      <c r="I47" s="140"/>
      <c r="J47" s="137"/>
      <c r="K47" s="137"/>
      <c r="L47" s="137"/>
      <c r="M47" s="139"/>
      <c r="N47" s="140"/>
      <c r="O47" s="121"/>
    </row>
    <row r="48" spans="4:15" ht="9.75" customHeight="1">
      <c r="D48" s="138"/>
      <c r="E48" s="137"/>
      <c r="F48" s="137"/>
      <c r="G48" s="137"/>
      <c r="H48" s="139"/>
      <c r="I48" s="140"/>
      <c r="J48" s="137"/>
      <c r="K48" s="137"/>
      <c r="L48" s="137"/>
      <c r="M48" s="139"/>
      <c r="N48" s="140"/>
      <c r="O48" s="121"/>
    </row>
    <row r="49" spans="4:15" ht="9.75" customHeight="1">
      <c r="D49" s="138"/>
      <c r="E49" s="137"/>
      <c r="F49" s="137"/>
      <c r="G49" s="137"/>
      <c r="H49" s="139"/>
      <c r="I49" s="140"/>
      <c r="J49" s="137"/>
      <c r="K49" s="137"/>
      <c r="L49" s="137"/>
      <c r="M49" s="139"/>
      <c r="N49" s="140"/>
      <c r="O49" s="121"/>
    </row>
    <row r="50" spans="4:15" ht="9.75" customHeight="1">
      <c r="D50" s="138"/>
      <c r="E50" s="137"/>
      <c r="F50" s="137"/>
      <c r="G50" s="137"/>
      <c r="H50" s="139"/>
      <c r="I50" s="140"/>
      <c r="J50" s="137"/>
      <c r="K50" s="137"/>
      <c r="L50" s="137"/>
      <c r="M50" s="139"/>
      <c r="N50" s="140"/>
      <c r="O50" s="121"/>
    </row>
    <row r="51" spans="4:15" ht="9.75" customHeight="1">
      <c r="D51" s="138"/>
      <c r="E51" s="137"/>
      <c r="F51" s="137"/>
      <c r="G51" s="137"/>
      <c r="H51" s="137"/>
      <c r="I51" s="140"/>
      <c r="J51" s="137"/>
      <c r="K51" s="137"/>
      <c r="L51" s="137"/>
      <c r="M51" s="137"/>
      <c r="N51" s="140"/>
      <c r="O51" s="121"/>
    </row>
    <row r="52" spans="4:15" ht="9.75" customHeight="1">
      <c r="D52" s="138"/>
      <c r="E52" s="137"/>
      <c r="F52" s="137"/>
      <c r="G52" s="137"/>
      <c r="H52" s="137"/>
      <c r="I52" s="140"/>
      <c r="J52" s="137"/>
      <c r="K52" s="137"/>
      <c r="L52" s="137"/>
      <c r="M52" s="137"/>
      <c r="N52" s="140"/>
      <c r="O52" s="121"/>
    </row>
    <row r="53" spans="4:15" ht="9.75" customHeight="1">
      <c r="D53" s="138"/>
      <c r="E53" s="137"/>
      <c r="F53" s="137"/>
      <c r="G53" s="137"/>
      <c r="H53" s="137"/>
      <c r="I53" s="140"/>
      <c r="J53" s="137"/>
      <c r="K53" s="137"/>
      <c r="L53" s="137"/>
      <c r="M53" s="137"/>
      <c r="N53" s="140"/>
      <c r="O53" s="121"/>
    </row>
    <row r="54" spans="4:15" ht="9.75" customHeight="1">
      <c r="D54" s="138"/>
      <c r="E54" s="137"/>
      <c r="F54" s="137"/>
      <c r="G54" s="137"/>
      <c r="H54" s="139"/>
      <c r="I54" s="140"/>
      <c r="J54" s="137"/>
      <c r="K54" s="137"/>
      <c r="L54" s="137"/>
      <c r="M54" s="139"/>
      <c r="N54" s="140"/>
      <c r="O54" s="121"/>
    </row>
    <row r="55" spans="4:14" ht="11.25">
      <c r="D55" s="18"/>
      <c r="E55" s="64"/>
      <c r="F55" s="64"/>
      <c r="G55" s="64"/>
      <c r="H55" s="64"/>
      <c r="I55" s="21"/>
      <c r="J55" s="19"/>
      <c r="K55" s="19"/>
      <c r="L55" s="19"/>
      <c r="M55" s="20"/>
      <c r="N55" s="21"/>
    </row>
    <row r="56" spans="4:15" ht="11.25">
      <c r="D56" s="2"/>
      <c r="O56" s="67"/>
    </row>
    <row r="57" spans="4:15" ht="11.25">
      <c r="D57" s="2"/>
      <c r="O57" s="2"/>
    </row>
    <row r="58" ht="11.25">
      <c r="D58" s="2"/>
    </row>
    <row r="59" spans="4:14" ht="11.25">
      <c r="D59" s="2"/>
      <c r="E59" s="192"/>
      <c r="F59" s="192"/>
      <c r="G59" s="192"/>
      <c r="H59" s="192"/>
      <c r="I59" s="192"/>
      <c r="J59" s="192"/>
      <c r="K59" s="192"/>
      <c r="L59" s="192"/>
      <c r="M59" s="192"/>
      <c r="N59" s="192"/>
    </row>
    <row r="60" spans="4:14" ht="11.25">
      <c r="D60" s="2"/>
      <c r="E60" s="141"/>
      <c r="F60" s="141"/>
      <c r="G60" s="141"/>
      <c r="H60" s="141"/>
      <c r="I60" s="142"/>
      <c r="J60" s="141"/>
      <c r="K60" s="141"/>
      <c r="L60" s="141"/>
      <c r="M60" s="141"/>
      <c r="N60" s="142"/>
    </row>
    <row r="61" spans="4:14" ht="11.25">
      <c r="D61" s="2"/>
      <c r="E61" s="143"/>
      <c r="F61" s="143"/>
      <c r="G61" s="143"/>
      <c r="H61" s="143"/>
      <c r="I61" s="121"/>
      <c r="J61" s="143"/>
      <c r="K61" s="143"/>
      <c r="L61" s="143"/>
      <c r="M61" s="143"/>
      <c r="N61" s="121"/>
    </row>
    <row r="62" spans="4:14" ht="11.25">
      <c r="D62" s="2"/>
      <c r="E62" s="192"/>
      <c r="F62" s="192"/>
      <c r="G62" s="192"/>
      <c r="H62" s="192"/>
      <c r="I62" s="192"/>
      <c r="J62" s="192"/>
      <c r="K62" s="192"/>
      <c r="L62" s="192"/>
      <c r="M62" s="192"/>
      <c r="N62" s="192"/>
    </row>
    <row r="63" spans="4:14" ht="11.25">
      <c r="D63" s="2"/>
      <c r="E63" s="141"/>
      <c r="F63" s="141"/>
      <c r="G63" s="141"/>
      <c r="H63" s="141"/>
      <c r="I63" s="142"/>
      <c r="J63" s="141"/>
      <c r="K63" s="141"/>
      <c r="L63" s="141"/>
      <c r="M63" s="141"/>
      <c r="N63" s="142"/>
    </row>
    <row r="64" ht="11.25">
      <c r="D64" s="2"/>
    </row>
    <row r="67" ht="11.25">
      <c r="A67" s="44"/>
    </row>
    <row r="68" ht="11.25">
      <c r="A68" s="144"/>
    </row>
    <row r="71" spans="4:12" ht="12.75">
      <c r="D71" s="191"/>
      <c r="E71" s="66"/>
      <c r="F71" s="66"/>
      <c r="G71" s="66"/>
      <c r="H71" s="66"/>
      <c r="I71" s="66"/>
      <c r="J71" s="66"/>
      <c r="K71" s="66"/>
      <c r="L71" s="66"/>
    </row>
    <row r="72" spans="4:12" ht="12.75">
      <c r="D72" s="66"/>
      <c r="E72" s="66"/>
      <c r="F72" s="66"/>
      <c r="G72" s="66"/>
      <c r="H72" s="66"/>
      <c r="I72" s="66"/>
      <c r="J72" s="66"/>
      <c r="K72" s="66"/>
      <c r="L72" s="66"/>
    </row>
    <row r="73" spans="4:12" ht="12.75">
      <c r="D73" s="66"/>
      <c r="E73" s="66"/>
      <c r="F73" s="66"/>
      <c r="G73" s="66"/>
      <c r="H73" s="66"/>
      <c r="I73" s="66"/>
      <c r="J73" s="66"/>
      <c r="K73" s="66"/>
      <c r="L73" s="66"/>
    </row>
    <row r="74" spans="4:12" ht="12.75">
      <c r="D74" s="66"/>
      <c r="E74" s="66"/>
      <c r="F74" s="66"/>
      <c r="G74" s="66"/>
      <c r="H74" s="66"/>
      <c r="I74" s="66"/>
      <c r="J74" s="66"/>
      <c r="K74" s="66"/>
      <c r="L74" s="66"/>
    </row>
    <row r="75" spans="4:12" ht="12.75">
      <c r="D75" s="66"/>
      <c r="E75" s="66"/>
      <c r="F75" s="66"/>
      <c r="G75" s="66"/>
      <c r="H75" s="66"/>
      <c r="I75" s="66"/>
      <c r="J75" s="66"/>
      <c r="K75" s="66"/>
      <c r="L75" s="66"/>
    </row>
    <row r="76" spans="4:12" ht="12.75">
      <c r="D76" s="66"/>
      <c r="E76" s="66"/>
      <c r="F76" s="66"/>
      <c r="G76" s="66"/>
      <c r="H76" s="66"/>
      <c r="I76" s="66"/>
      <c r="J76" s="66"/>
      <c r="K76" s="66"/>
      <c r="L76" s="66"/>
    </row>
    <row r="77" spans="4:12" ht="12.75">
      <c r="D77" s="66"/>
      <c r="E77" s="66"/>
      <c r="F77" s="66"/>
      <c r="G77" s="66"/>
      <c r="H77" s="66"/>
      <c r="I77" s="66"/>
      <c r="J77" s="66"/>
      <c r="K77" s="66"/>
      <c r="L77" s="66"/>
    </row>
    <row r="78" spans="4:12" ht="12.75">
      <c r="D78" s="66"/>
      <c r="E78" s="66"/>
      <c r="F78" s="66"/>
      <c r="G78" s="66"/>
      <c r="H78" s="66"/>
      <c r="I78" s="66"/>
      <c r="J78" s="66"/>
      <c r="K78" s="66"/>
      <c r="L78" s="66"/>
    </row>
    <row r="79" spans="4:13" ht="12.75">
      <c r="D79" s="66"/>
      <c r="E79" s="66"/>
      <c r="F79" s="66"/>
      <c r="G79" s="66"/>
      <c r="H79" s="66"/>
      <c r="J79" s="66"/>
      <c r="K79" s="66"/>
      <c r="L79" s="66"/>
      <c r="M79" s="66"/>
    </row>
    <row r="80" spans="4:13" ht="12.75">
      <c r="D80" s="66"/>
      <c r="E80" s="66"/>
      <c r="F80" s="66"/>
      <c r="G80" s="66"/>
      <c r="H80" s="66"/>
      <c r="J80" s="66"/>
      <c r="K80" s="66"/>
      <c r="L80" s="66"/>
      <c r="M80" s="66"/>
    </row>
    <row r="81" spans="4:13" ht="12.75">
      <c r="D81" s="66"/>
      <c r="E81" s="146"/>
      <c r="F81" s="146"/>
      <c r="G81" s="146"/>
      <c r="H81" s="147"/>
      <c r="J81" s="146"/>
      <c r="K81" s="146"/>
      <c r="L81" s="146"/>
      <c r="M81" s="147"/>
    </row>
    <row r="82" spans="4:13" ht="12.75">
      <c r="D82" s="66"/>
      <c r="E82" s="146"/>
      <c r="F82" s="146"/>
      <c r="G82" s="146"/>
      <c r="H82" s="147"/>
      <c r="J82" s="146"/>
      <c r="K82" s="146"/>
      <c r="L82" s="146"/>
      <c r="M82" s="147"/>
    </row>
    <row r="83" spans="4:12" ht="12.75">
      <c r="D83" s="66"/>
      <c r="E83" s="66"/>
      <c r="F83" s="66"/>
      <c r="G83" s="66"/>
      <c r="H83" s="66"/>
      <c r="I83" s="66"/>
      <c r="J83" s="66"/>
      <c r="K83" s="66"/>
      <c r="L83" s="66"/>
    </row>
    <row r="84" spans="5:12" ht="11.25">
      <c r="E84" s="148"/>
      <c r="F84" s="148"/>
      <c r="G84" s="148"/>
      <c r="H84" s="148"/>
      <c r="I84" s="149"/>
      <c r="J84" s="148"/>
      <c r="K84" s="148"/>
      <c r="L84" s="148"/>
    </row>
  </sheetData>
  <mergeCells count="4">
    <mergeCell ref="E62:I62"/>
    <mergeCell ref="J62:N62"/>
    <mergeCell ref="E59:I59"/>
    <mergeCell ref="J59:N5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
  <dimension ref="A1:Q69"/>
  <sheetViews>
    <sheetView showGridLines="0" workbookViewId="0" topLeftCell="A1">
      <selection activeCell="Q8" sqref="Q8"/>
    </sheetView>
  </sheetViews>
  <sheetFormatPr defaultColWidth="9.140625" defaultRowHeight="12.75"/>
  <cols>
    <col min="1" max="2" width="7.28125" style="6" customWidth="1"/>
    <col min="3" max="3" width="1.7109375" style="6" customWidth="1"/>
    <col min="4" max="4" width="21.28125" style="6" customWidth="1"/>
    <col min="5" max="5" width="6.28125" style="10" customWidth="1"/>
    <col min="6" max="7" width="6.421875" style="10" customWidth="1"/>
    <col min="8" max="8" width="6.57421875" style="10" customWidth="1"/>
    <col min="9" max="9" width="7.57421875" style="6" customWidth="1"/>
    <col min="10" max="10" width="6.28125" style="10" customWidth="1"/>
    <col min="11" max="11" width="6.57421875" style="10" customWidth="1"/>
    <col min="12" max="12" width="6.28125" style="10" customWidth="1"/>
    <col min="13" max="13" width="6.8515625" style="10" customWidth="1"/>
    <col min="14" max="14" width="6.8515625" style="6" customWidth="1"/>
    <col min="15" max="15" width="1.7109375" style="6" customWidth="1"/>
    <col min="16" max="16384" width="9.140625" style="6" customWidth="1"/>
  </cols>
  <sheetData>
    <row r="1" spans="2:15" ht="11.25">
      <c r="B1" s="51"/>
      <c r="C1" s="8"/>
      <c r="D1" s="8"/>
      <c r="E1" s="8"/>
      <c r="F1" s="8"/>
      <c r="G1" s="8"/>
      <c r="H1" s="8"/>
      <c r="I1" s="8"/>
      <c r="J1" s="8"/>
      <c r="K1" s="8"/>
      <c r="L1" s="8"/>
      <c r="M1" s="8"/>
      <c r="N1" s="8"/>
      <c r="O1" s="8"/>
    </row>
    <row r="2" spans="2:15" ht="11.25">
      <c r="B2" s="2"/>
      <c r="C2" s="2"/>
      <c r="D2" s="44" t="s">
        <v>104</v>
      </c>
      <c r="E2" s="9"/>
      <c r="F2" s="9"/>
      <c r="G2" s="9"/>
      <c r="H2" s="9"/>
      <c r="I2" s="8"/>
      <c r="J2" s="9"/>
      <c r="K2" s="9"/>
      <c r="L2" s="9"/>
      <c r="M2" s="9"/>
      <c r="N2" s="8"/>
      <c r="O2" s="8"/>
    </row>
    <row r="3" spans="4:15" ht="11.25">
      <c r="D3" s="44" t="s">
        <v>105</v>
      </c>
      <c r="E3" s="9"/>
      <c r="F3" s="9"/>
      <c r="G3" s="9"/>
      <c r="H3" s="9"/>
      <c r="I3" s="8"/>
      <c r="J3" s="9"/>
      <c r="K3" s="9"/>
      <c r="L3" s="9"/>
      <c r="M3" s="9"/>
      <c r="N3" s="8"/>
      <c r="O3" s="8"/>
    </row>
    <row r="4" spans="4:15" ht="11.25">
      <c r="D4" s="44" t="s">
        <v>138</v>
      </c>
      <c r="E4" s="9"/>
      <c r="F4" s="9"/>
      <c r="G4" s="9"/>
      <c r="H4" s="9"/>
      <c r="I4" s="8"/>
      <c r="J4" s="9"/>
      <c r="K4" s="9"/>
      <c r="L4" s="9"/>
      <c r="M4" s="9"/>
      <c r="N4" s="8"/>
      <c r="O4" s="8"/>
    </row>
    <row r="5" spans="4:15" ht="11.25">
      <c r="D5" s="8"/>
      <c r="E5" s="9"/>
      <c r="F5" s="9"/>
      <c r="G5" s="9"/>
      <c r="H5" s="9"/>
      <c r="I5" s="8"/>
      <c r="J5" s="9"/>
      <c r="K5" s="9"/>
      <c r="L5" s="9"/>
      <c r="M5" s="9"/>
      <c r="N5" s="8"/>
      <c r="O5" s="8"/>
    </row>
    <row r="6" spans="4:15" ht="11.25">
      <c r="D6" s="7" t="s">
        <v>142</v>
      </c>
      <c r="E6" s="7"/>
      <c r="F6" s="7"/>
      <c r="G6" s="7"/>
      <c r="H6" s="7"/>
      <c r="I6" s="7"/>
      <c r="J6" s="7"/>
      <c r="K6" s="7"/>
      <c r="L6" s="7"/>
      <c r="M6" s="7"/>
      <c r="N6" s="7"/>
      <c r="O6" s="8"/>
    </row>
    <row r="7" spans="4:15" ht="11.25">
      <c r="D7" s="7" t="s">
        <v>76</v>
      </c>
      <c r="E7" s="7"/>
      <c r="F7" s="7"/>
      <c r="G7" s="7"/>
      <c r="H7" s="7"/>
      <c r="I7" s="7"/>
      <c r="J7" s="7"/>
      <c r="K7" s="7"/>
      <c r="L7" s="7"/>
      <c r="M7" s="7"/>
      <c r="N7" s="7"/>
      <c r="O7" s="8"/>
    </row>
    <row r="8" spans="4:15" ht="11.25">
      <c r="D8" s="7"/>
      <c r="E8" s="7"/>
      <c r="F8" s="7"/>
      <c r="G8" s="7"/>
      <c r="H8" s="7"/>
      <c r="I8" s="7"/>
      <c r="J8" s="7"/>
      <c r="K8" s="7"/>
      <c r="L8" s="7"/>
      <c r="M8" s="7"/>
      <c r="N8" s="7"/>
      <c r="O8" s="8"/>
    </row>
    <row r="9" spans="4:15" ht="11.25">
      <c r="D9" s="7"/>
      <c r="E9" s="7"/>
      <c r="F9" s="7"/>
      <c r="G9" s="7"/>
      <c r="H9" s="7"/>
      <c r="I9" s="7"/>
      <c r="J9" s="7"/>
      <c r="K9" s="7"/>
      <c r="L9" s="7"/>
      <c r="M9" s="7"/>
      <c r="N9" s="7"/>
      <c r="O9" s="8"/>
    </row>
    <row r="10" spans="3:15" ht="9.75" customHeight="1">
      <c r="C10" s="25"/>
      <c r="D10" s="26"/>
      <c r="E10" s="193" t="s">
        <v>0</v>
      </c>
      <c r="F10" s="193"/>
      <c r="G10" s="193"/>
      <c r="H10" s="193"/>
      <c r="I10" s="193"/>
      <c r="J10" s="194" t="s">
        <v>1</v>
      </c>
      <c r="K10" s="193"/>
      <c r="L10" s="193"/>
      <c r="M10" s="193"/>
      <c r="N10" s="193"/>
      <c r="O10" s="27"/>
    </row>
    <row r="11" spans="3:15" ht="33.75">
      <c r="C11" s="28"/>
      <c r="D11" s="29"/>
      <c r="E11" s="30" t="s">
        <v>2</v>
      </c>
      <c r="F11" s="30" t="s">
        <v>3</v>
      </c>
      <c r="G11" s="30" t="s">
        <v>4</v>
      </c>
      <c r="H11" s="30">
        <v>2009</v>
      </c>
      <c r="I11" s="103" t="s">
        <v>75</v>
      </c>
      <c r="J11" s="187" t="s">
        <v>2</v>
      </c>
      <c r="K11" s="30" t="s">
        <v>3</v>
      </c>
      <c r="L11" s="30" t="s">
        <v>4</v>
      </c>
      <c r="M11" s="188">
        <v>2009</v>
      </c>
      <c r="N11" s="104" t="s">
        <v>75</v>
      </c>
      <c r="O11" s="28"/>
    </row>
    <row r="12" spans="3:15" ht="9.75" customHeight="1">
      <c r="C12" s="24"/>
      <c r="D12" s="95" t="s">
        <v>5</v>
      </c>
      <c r="E12" s="151">
        <v>313.004</v>
      </c>
      <c r="F12" s="151">
        <v>530.738</v>
      </c>
      <c r="G12" s="151">
        <v>347.658</v>
      </c>
      <c r="H12" s="152">
        <v>263.335</v>
      </c>
      <c r="I12" s="153">
        <v>100</v>
      </c>
      <c r="J12" s="154">
        <v>228.954</v>
      </c>
      <c r="K12" s="151">
        <v>411.373</v>
      </c>
      <c r="L12" s="151">
        <v>198.693</v>
      </c>
      <c r="M12" s="152">
        <v>221.734</v>
      </c>
      <c r="N12" s="155">
        <v>100</v>
      </c>
      <c r="O12" s="24"/>
    </row>
    <row r="13" spans="3:15" ht="9.75" customHeight="1">
      <c r="C13" s="24"/>
      <c r="D13" s="95" t="s">
        <v>84</v>
      </c>
      <c r="E13" s="151">
        <v>74.06</v>
      </c>
      <c r="F13" s="151">
        <v>130.574</v>
      </c>
      <c r="G13" s="151">
        <v>103.718</v>
      </c>
      <c r="H13" s="151" t="s">
        <v>23</v>
      </c>
      <c r="I13" s="153">
        <v>29.83334196250338</v>
      </c>
      <c r="J13" s="154">
        <v>66.428</v>
      </c>
      <c r="K13" s="151">
        <v>63.994</v>
      </c>
      <c r="L13" s="151">
        <v>45.787</v>
      </c>
      <c r="M13" s="151" t="s">
        <v>23</v>
      </c>
      <c r="N13" s="155">
        <v>23.04409314872693</v>
      </c>
      <c r="O13" s="24"/>
    </row>
    <row r="14" spans="3:15" ht="9.75" customHeight="1">
      <c r="C14" s="33"/>
      <c r="D14" s="96" t="s">
        <v>6</v>
      </c>
      <c r="E14" s="156">
        <v>21.886</v>
      </c>
      <c r="F14" s="156">
        <v>39.878</v>
      </c>
      <c r="G14" s="156">
        <v>34.012</v>
      </c>
      <c r="H14" s="157">
        <v>44.795</v>
      </c>
      <c r="I14" s="158">
        <v>9.783177720633496</v>
      </c>
      <c r="J14" s="159">
        <v>24.765</v>
      </c>
      <c r="K14" s="156">
        <v>29.532</v>
      </c>
      <c r="L14" s="156">
        <v>10.64</v>
      </c>
      <c r="M14" s="157">
        <v>31.731</v>
      </c>
      <c r="N14" s="160">
        <v>5.354994891616715</v>
      </c>
      <c r="O14" s="33"/>
    </row>
    <row r="15" spans="3:15" ht="9.75" customHeight="1">
      <c r="C15" s="34"/>
      <c r="D15" s="97" t="s">
        <v>24</v>
      </c>
      <c r="E15" s="161">
        <v>11.308</v>
      </c>
      <c r="F15" s="161">
        <v>17.171</v>
      </c>
      <c r="G15" s="161">
        <v>25.561</v>
      </c>
      <c r="H15" s="162">
        <v>-0.958</v>
      </c>
      <c r="I15" s="163">
        <v>7.352340518555592</v>
      </c>
      <c r="J15" s="164">
        <v>1.515</v>
      </c>
      <c r="K15" s="161">
        <v>9.899</v>
      </c>
      <c r="L15" s="161">
        <v>2.327</v>
      </c>
      <c r="M15" s="162">
        <v>3.063</v>
      </c>
      <c r="N15" s="165">
        <v>1.1711534880443697</v>
      </c>
      <c r="O15" s="34"/>
    </row>
    <row r="16" spans="3:15" ht="9.75" customHeight="1">
      <c r="C16" s="34"/>
      <c r="D16" s="97" t="s">
        <v>7</v>
      </c>
      <c r="E16" s="161">
        <v>4.532</v>
      </c>
      <c r="F16" s="161">
        <v>2.666</v>
      </c>
      <c r="G16" s="161">
        <v>2.027</v>
      </c>
      <c r="H16" s="161" t="s">
        <v>23</v>
      </c>
      <c r="I16" s="163">
        <v>0.5830442561367781</v>
      </c>
      <c r="J16" s="164">
        <v>-0.034</v>
      </c>
      <c r="K16" s="161">
        <v>0.046</v>
      </c>
      <c r="L16" s="161">
        <v>-0.181</v>
      </c>
      <c r="M16" s="161" t="s">
        <v>23</v>
      </c>
      <c r="N16" s="165">
        <v>-0.09109530783671291</v>
      </c>
      <c r="O16" s="34"/>
    </row>
    <row r="17" spans="3:15" ht="9.75" customHeight="1">
      <c r="C17" s="34"/>
      <c r="D17" s="97" t="s">
        <v>8</v>
      </c>
      <c r="E17" s="161">
        <v>12.31</v>
      </c>
      <c r="F17" s="161">
        <v>15.422</v>
      </c>
      <c r="G17" s="161">
        <v>6.339</v>
      </c>
      <c r="H17" s="161" t="s">
        <v>23</v>
      </c>
      <c r="I17" s="163">
        <v>1.8233436308095887</v>
      </c>
      <c r="J17" s="164">
        <v>-0.283</v>
      </c>
      <c r="K17" s="161">
        <v>0.553</v>
      </c>
      <c r="L17" s="161">
        <v>-0.178</v>
      </c>
      <c r="M17" s="161" t="s">
        <v>23</v>
      </c>
      <c r="N17" s="165">
        <v>-0.0895854408559939</v>
      </c>
      <c r="O17" s="34"/>
    </row>
    <row r="18" spans="3:15" ht="9.75" customHeight="1">
      <c r="C18" s="35"/>
      <c r="D18" s="98" t="s">
        <v>9</v>
      </c>
      <c r="E18" s="166">
        <v>2.115</v>
      </c>
      <c r="F18" s="166">
        <v>2.978</v>
      </c>
      <c r="G18" s="166">
        <v>4.834</v>
      </c>
      <c r="H18" s="166" t="s">
        <v>23</v>
      </c>
      <c r="I18" s="167">
        <v>1.3904469334806042</v>
      </c>
      <c r="J18" s="168">
        <v>-0.064</v>
      </c>
      <c r="K18" s="166">
        <v>0.358</v>
      </c>
      <c r="L18" s="166">
        <v>0.489</v>
      </c>
      <c r="M18" s="166" t="s">
        <v>23</v>
      </c>
      <c r="N18" s="169">
        <v>0.24610831785719678</v>
      </c>
      <c r="O18" s="35"/>
    </row>
    <row r="19" spans="3:15" ht="9.75" customHeight="1">
      <c r="C19" s="31"/>
      <c r="D19" s="99" t="s">
        <v>85</v>
      </c>
      <c r="E19" s="170">
        <v>11.687</v>
      </c>
      <c r="F19" s="170">
        <v>17.941</v>
      </c>
      <c r="G19" s="170">
        <v>18.548</v>
      </c>
      <c r="H19" s="170" t="s">
        <v>23</v>
      </c>
      <c r="I19" s="171">
        <v>5.335128200702989</v>
      </c>
      <c r="J19" s="172">
        <v>1.797</v>
      </c>
      <c r="K19" s="170">
        <v>4.798</v>
      </c>
      <c r="L19" s="170">
        <v>6.04</v>
      </c>
      <c r="M19" s="170" t="s">
        <v>23</v>
      </c>
      <c r="N19" s="173">
        <v>3.039865521180917</v>
      </c>
      <c r="O19" s="32"/>
    </row>
    <row r="20" spans="3:15" ht="9.75" customHeight="1">
      <c r="C20" s="33"/>
      <c r="D20" s="96" t="s">
        <v>10</v>
      </c>
      <c r="E20" s="156">
        <v>2.824</v>
      </c>
      <c r="F20" s="156">
        <v>1.977</v>
      </c>
      <c r="G20" s="156">
        <v>9.808</v>
      </c>
      <c r="H20" s="156" t="s">
        <v>23</v>
      </c>
      <c r="I20" s="158">
        <v>2.8211633271778584</v>
      </c>
      <c r="J20" s="159">
        <v>0.119</v>
      </c>
      <c r="K20" s="156">
        <v>-0.073</v>
      </c>
      <c r="L20" s="156">
        <v>3.445</v>
      </c>
      <c r="M20" s="156" t="s">
        <v>23</v>
      </c>
      <c r="N20" s="160">
        <v>1.7338305828589835</v>
      </c>
      <c r="O20" s="33"/>
    </row>
    <row r="21" spans="3:15" ht="9.75" customHeight="1">
      <c r="C21" s="35"/>
      <c r="D21" s="98" t="s">
        <v>11</v>
      </c>
      <c r="E21" s="166">
        <v>5.07</v>
      </c>
      <c r="F21" s="166">
        <v>5.126</v>
      </c>
      <c r="G21" s="166">
        <v>2.721</v>
      </c>
      <c r="H21" s="166" t="s">
        <v>23</v>
      </c>
      <c r="I21" s="167">
        <v>0.7826657232107416</v>
      </c>
      <c r="J21" s="168">
        <v>0.895</v>
      </c>
      <c r="K21" s="166">
        <v>1.759</v>
      </c>
      <c r="L21" s="166">
        <v>0.467</v>
      </c>
      <c r="M21" s="166" t="s">
        <v>23</v>
      </c>
      <c r="N21" s="169">
        <v>0.23503595999859078</v>
      </c>
      <c r="O21" s="35"/>
    </row>
    <row r="22" spans="3:15" ht="9.75" customHeight="1">
      <c r="C22" s="31"/>
      <c r="D22" s="99" t="s">
        <v>86</v>
      </c>
      <c r="E22" s="170">
        <v>135.811</v>
      </c>
      <c r="F22" s="170">
        <v>198.658</v>
      </c>
      <c r="G22" s="170">
        <v>129.277</v>
      </c>
      <c r="H22" s="170" t="s">
        <v>23</v>
      </c>
      <c r="I22" s="171">
        <v>37.18510720305587</v>
      </c>
      <c r="J22" s="172">
        <v>85.396</v>
      </c>
      <c r="K22" s="170">
        <v>190.492</v>
      </c>
      <c r="L22" s="170">
        <v>65.765</v>
      </c>
      <c r="M22" s="170" t="s">
        <v>23</v>
      </c>
      <c r="N22" s="173">
        <v>33.098800662328316</v>
      </c>
      <c r="O22" s="32"/>
    </row>
    <row r="23" spans="3:15" ht="9.75" customHeight="1">
      <c r="C23" s="33"/>
      <c r="D23" s="96" t="s">
        <v>12</v>
      </c>
      <c r="E23" s="156">
        <v>31.02</v>
      </c>
      <c r="F23" s="156">
        <v>29.768</v>
      </c>
      <c r="G23" s="156">
        <v>7.829</v>
      </c>
      <c r="H23" s="157">
        <v>2.812</v>
      </c>
      <c r="I23" s="158">
        <v>2.2519257431153603</v>
      </c>
      <c r="J23" s="159">
        <v>11.28</v>
      </c>
      <c r="K23" s="156">
        <v>6.893</v>
      </c>
      <c r="L23" s="156">
        <v>15.311</v>
      </c>
      <c r="M23" s="157">
        <v>11.367</v>
      </c>
      <c r="N23" s="160">
        <v>7.705857780596196</v>
      </c>
      <c r="O23" s="33"/>
    </row>
    <row r="24" spans="3:15" ht="9.75" customHeight="1">
      <c r="C24" s="35"/>
      <c r="D24" s="98" t="s">
        <v>13</v>
      </c>
      <c r="E24" s="166">
        <v>104.712</v>
      </c>
      <c r="F24" s="166">
        <v>168.891</v>
      </c>
      <c r="G24" s="166">
        <v>121.442</v>
      </c>
      <c r="H24" s="174">
        <v>68.991</v>
      </c>
      <c r="I24" s="167">
        <v>34.93145562593123</v>
      </c>
      <c r="J24" s="168">
        <v>74.115</v>
      </c>
      <c r="K24" s="166">
        <v>183.547</v>
      </c>
      <c r="L24" s="166">
        <v>50.458</v>
      </c>
      <c r="M24" s="174">
        <v>96.847</v>
      </c>
      <c r="N24" s="169">
        <v>25.394956037706407</v>
      </c>
      <c r="O24" s="35"/>
    </row>
    <row r="25" spans="3:15" ht="9.75" customHeight="1">
      <c r="C25" s="31"/>
      <c r="D25" s="99" t="s">
        <v>87</v>
      </c>
      <c r="E25" s="170">
        <v>38.451</v>
      </c>
      <c r="F25" s="170">
        <v>101.491</v>
      </c>
      <c r="G25" s="170">
        <v>2.078</v>
      </c>
      <c r="H25" s="170" t="s">
        <v>23</v>
      </c>
      <c r="I25" s="171">
        <v>0.5977138452157005</v>
      </c>
      <c r="J25" s="172">
        <v>32.964</v>
      </c>
      <c r="K25" s="170">
        <v>75.645</v>
      </c>
      <c r="L25" s="170">
        <v>-13.569</v>
      </c>
      <c r="M25" s="170" t="s">
        <v>23</v>
      </c>
      <c r="N25" s="173" t="s">
        <v>22</v>
      </c>
      <c r="O25" s="32"/>
    </row>
    <row r="26" spans="3:15" ht="9.75" customHeight="1">
      <c r="C26" s="22"/>
      <c r="D26" s="100" t="s">
        <v>14</v>
      </c>
      <c r="E26" s="175">
        <v>1.748</v>
      </c>
      <c r="F26" s="175">
        <v>6.532</v>
      </c>
      <c r="G26" s="175">
        <v>5.667</v>
      </c>
      <c r="H26" s="175" t="s">
        <v>23</v>
      </c>
      <c r="I26" s="176">
        <v>1.6300502217696702</v>
      </c>
      <c r="J26" s="177">
        <v>0.304</v>
      </c>
      <c r="K26" s="175">
        <v>0.421</v>
      </c>
      <c r="L26" s="175">
        <v>0.934</v>
      </c>
      <c r="M26" s="175" t="s">
        <v>23</v>
      </c>
      <c r="N26" s="178">
        <v>0.47007191999718156</v>
      </c>
      <c r="O26" s="22"/>
    </row>
    <row r="27" spans="3:15" ht="9.75" customHeight="1">
      <c r="C27" s="24"/>
      <c r="D27" s="95" t="s">
        <v>88</v>
      </c>
      <c r="E27" s="151">
        <v>12.951</v>
      </c>
      <c r="F27" s="151">
        <v>17.623</v>
      </c>
      <c r="G27" s="151">
        <v>9.554</v>
      </c>
      <c r="H27" s="151" t="s">
        <v>23</v>
      </c>
      <c r="I27" s="153">
        <v>2.7481030207847943</v>
      </c>
      <c r="J27" s="154">
        <v>2.323</v>
      </c>
      <c r="K27" s="151">
        <v>27.021</v>
      </c>
      <c r="L27" s="151">
        <v>13.397</v>
      </c>
      <c r="M27" s="151" t="s">
        <v>23</v>
      </c>
      <c r="N27" s="155">
        <v>6.742562646897475</v>
      </c>
      <c r="O27" s="24"/>
    </row>
    <row r="28" spans="3:15" ht="9.75" customHeight="1">
      <c r="C28" s="40"/>
      <c r="D28" s="101" t="s">
        <v>15</v>
      </c>
      <c r="E28" s="179">
        <v>3.397</v>
      </c>
      <c r="F28" s="179">
        <v>2.435</v>
      </c>
      <c r="G28" s="179">
        <v>4.408</v>
      </c>
      <c r="H28" s="179" t="s">
        <v>23</v>
      </c>
      <c r="I28" s="180">
        <v>1.2679127188213706</v>
      </c>
      <c r="J28" s="181">
        <v>0.013</v>
      </c>
      <c r="K28" s="179">
        <v>0.09</v>
      </c>
      <c r="L28" s="179">
        <v>-0.281</v>
      </c>
      <c r="M28" s="179" t="s">
        <v>23</v>
      </c>
      <c r="N28" s="182">
        <v>-0.14142420719401289</v>
      </c>
      <c r="O28" s="40"/>
    </row>
    <row r="29" spans="3:15" ht="9.75" customHeight="1">
      <c r="C29" s="35"/>
      <c r="D29" s="98" t="s">
        <v>16</v>
      </c>
      <c r="E29" s="166">
        <v>5.416</v>
      </c>
      <c r="F29" s="166">
        <v>14.332</v>
      </c>
      <c r="G29" s="166">
        <v>-1.061</v>
      </c>
      <c r="H29" s="174">
        <v>6.93</v>
      </c>
      <c r="I29" s="167">
        <v>-0.3051849806418952</v>
      </c>
      <c r="J29" s="168">
        <v>1.51</v>
      </c>
      <c r="K29" s="166">
        <v>24.655</v>
      </c>
      <c r="L29" s="166">
        <v>10.692</v>
      </c>
      <c r="M29" s="174">
        <v>2.796</v>
      </c>
      <c r="N29" s="169">
        <v>5.381165919282511</v>
      </c>
      <c r="O29" s="35"/>
    </row>
    <row r="30" spans="3:15" ht="9.75" customHeight="1">
      <c r="C30" s="31"/>
      <c r="D30" s="99" t="s">
        <v>89</v>
      </c>
      <c r="E30" s="170">
        <v>28.547</v>
      </c>
      <c r="F30" s="170">
        <v>53.885</v>
      </c>
      <c r="G30" s="170">
        <v>70.109</v>
      </c>
      <c r="H30" s="170" t="s">
        <v>23</v>
      </c>
      <c r="I30" s="171">
        <v>20.166082759493523</v>
      </c>
      <c r="J30" s="172">
        <v>34.493</v>
      </c>
      <c r="K30" s="170">
        <v>38.969</v>
      </c>
      <c r="L30" s="170">
        <v>83.452</v>
      </c>
      <c r="M30" s="170" t="s">
        <v>23</v>
      </c>
      <c r="N30" s="173">
        <v>42.00047309165396</v>
      </c>
      <c r="O30" s="32"/>
    </row>
    <row r="31" spans="3:15" ht="9.75" customHeight="1">
      <c r="C31" s="33"/>
      <c r="D31" s="96" t="s">
        <v>73</v>
      </c>
      <c r="E31" s="156">
        <v>2.2719047757906</v>
      </c>
      <c r="F31" s="156">
        <v>4.6403169342460595</v>
      </c>
      <c r="G31" s="156">
        <v>18.852760209389597</v>
      </c>
      <c r="H31" s="156" t="s">
        <v>23</v>
      </c>
      <c r="I31" s="158">
        <v>5.422789123043219</v>
      </c>
      <c r="J31" s="159">
        <v>10.1355750042568</v>
      </c>
      <c r="K31" s="156">
        <v>2.3048312784304597</v>
      </c>
      <c r="L31" s="156">
        <v>63.2415652222368</v>
      </c>
      <c r="M31" s="156" t="s">
        <v>23</v>
      </c>
      <c r="N31" s="160">
        <v>31.82878371268077</v>
      </c>
      <c r="O31" s="33"/>
    </row>
    <row r="32" spans="3:15" ht="9.75" customHeight="1">
      <c r="C32" s="34"/>
      <c r="D32" s="97" t="s">
        <v>146</v>
      </c>
      <c r="E32" s="161">
        <v>6.693</v>
      </c>
      <c r="F32" s="161">
        <v>6.585</v>
      </c>
      <c r="G32" s="161">
        <v>4.734</v>
      </c>
      <c r="H32" s="162">
        <v>5.29</v>
      </c>
      <c r="I32" s="163">
        <v>1.3616830333258547</v>
      </c>
      <c r="J32" s="164">
        <v>2.186</v>
      </c>
      <c r="K32" s="161">
        <v>0.759</v>
      </c>
      <c r="L32" s="161">
        <v>-0.069</v>
      </c>
      <c r="M32" s="162">
        <v>0.317</v>
      </c>
      <c r="N32" s="165">
        <v>-0.03472694055653697</v>
      </c>
      <c r="O32" s="34"/>
    </row>
    <row r="33" spans="3:15" ht="9.75" customHeight="1">
      <c r="C33" s="34"/>
      <c r="D33" s="97" t="s">
        <v>17</v>
      </c>
      <c r="E33" s="161">
        <v>3.501</v>
      </c>
      <c r="F33" s="161">
        <v>7.332</v>
      </c>
      <c r="G33" s="161">
        <v>6.152</v>
      </c>
      <c r="H33" s="162">
        <v>3.438</v>
      </c>
      <c r="I33" s="163">
        <v>1.7695551375202068</v>
      </c>
      <c r="J33" s="164">
        <v>-0.248</v>
      </c>
      <c r="K33" s="161">
        <v>6.654</v>
      </c>
      <c r="L33" s="161">
        <v>2.008</v>
      </c>
      <c r="M33" s="162">
        <v>-0.233</v>
      </c>
      <c r="N33" s="165">
        <v>1.010604299094583</v>
      </c>
      <c r="O33" s="34"/>
    </row>
    <row r="34" spans="3:15" ht="9.75" customHeight="1">
      <c r="C34" s="34"/>
      <c r="D34" s="97" t="s">
        <v>18</v>
      </c>
      <c r="E34" s="161">
        <v>-1.642</v>
      </c>
      <c r="F34" s="161">
        <v>10.318</v>
      </c>
      <c r="G34" s="161">
        <v>5.93</v>
      </c>
      <c r="H34" s="162">
        <v>0.126</v>
      </c>
      <c r="I34" s="163">
        <v>1.705699279176662</v>
      </c>
      <c r="J34" s="164">
        <v>15.979</v>
      </c>
      <c r="K34" s="161">
        <v>17.783</v>
      </c>
      <c r="L34" s="161">
        <v>7.218</v>
      </c>
      <c r="M34" s="162">
        <v>-2.312</v>
      </c>
      <c r="N34" s="165">
        <v>3.6327399556099107</v>
      </c>
      <c r="O34" s="34"/>
    </row>
    <row r="35" spans="3:15" ht="9.75" customHeight="1">
      <c r="C35" s="34"/>
      <c r="D35" s="97" t="s">
        <v>19</v>
      </c>
      <c r="E35" s="161">
        <v>2.39</v>
      </c>
      <c r="F35" s="161">
        <v>4.019</v>
      </c>
      <c r="G35" s="161">
        <v>3.272</v>
      </c>
      <c r="H35" s="162">
        <v>3.207</v>
      </c>
      <c r="I35" s="163">
        <v>0.9411548130634128</v>
      </c>
      <c r="J35" s="164">
        <v>0.487</v>
      </c>
      <c r="K35" s="161">
        <v>1.003</v>
      </c>
      <c r="L35" s="161">
        <v>3.69</v>
      </c>
      <c r="M35" s="162">
        <v>0.44</v>
      </c>
      <c r="N35" s="165">
        <v>1.8571363862843682</v>
      </c>
      <c r="O35" s="34"/>
    </row>
    <row r="36" spans="3:15" ht="9.75" customHeight="1">
      <c r="C36" s="35"/>
      <c r="D36" s="98" t="s">
        <v>20</v>
      </c>
      <c r="E36" s="166">
        <v>9.479</v>
      </c>
      <c r="F36" s="166">
        <v>8.486</v>
      </c>
      <c r="G36" s="166">
        <v>15.216</v>
      </c>
      <c r="H36" s="166" t="s">
        <v>23</v>
      </c>
      <c r="I36" s="167">
        <v>4.3767150475467265</v>
      </c>
      <c r="J36" s="168">
        <v>6.04</v>
      </c>
      <c r="K36" s="166">
        <v>10.372</v>
      </c>
      <c r="L36" s="166">
        <v>2.646</v>
      </c>
      <c r="M36" s="166" t="s">
        <v>23</v>
      </c>
      <c r="N36" s="169">
        <v>1.3317026769941567</v>
      </c>
      <c r="O36" s="35"/>
    </row>
    <row r="37" spans="3:15" ht="9.75" customHeight="1">
      <c r="C37" s="31"/>
      <c r="D37" s="99" t="s">
        <v>90</v>
      </c>
      <c r="E37" s="170">
        <v>7.184</v>
      </c>
      <c r="F37" s="170">
        <v>9.083</v>
      </c>
      <c r="G37" s="170">
        <v>14.224</v>
      </c>
      <c r="H37" s="170" t="s">
        <v>23</v>
      </c>
      <c r="I37" s="171">
        <v>4.091377158011609</v>
      </c>
      <c r="J37" s="172">
        <v>6.98</v>
      </c>
      <c r="K37" s="170">
        <v>6.673</v>
      </c>
      <c r="L37" s="170">
        <v>-1.313</v>
      </c>
      <c r="M37" s="170" t="s">
        <v>23</v>
      </c>
      <c r="N37" s="173" t="s">
        <v>22</v>
      </c>
      <c r="O37" s="32"/>
    </row>
    <row r="38" spans="3:15" ht="9.75" customHeight="1">
      <c r="C38" s="23"/>
      <c r="D38" s="102" t="s">
        <v>21</v>
      </c>
      <c r="E38" s="183">
        <v>6.721</v>
      </c>
      <c r="F38" s="183">
        <v>8.626</v>
      </c>
      <c r="G38" s="183">
        <v>12.837</v>
      </c>
      <c r="H38" s="183" t="s">
        <v>23</v>
      </c>
      <c r="I38" s="184">
        <v>3.692421862865229</v>
      </c>
      <c r="J38" s="185">
        <v>6.209</v>
      </c>
      <c r="K38" s="183">
        <v>6.729</v>
      </c>
      <c r="L38" s="183">
        <v>-0.93</v>
      </c>
      <c r="M38" s="183" t="s">
        <v>23</v>
      </c>
      <c r="N38" s="186">
        <v>-0.4680587640228896</v>
      </c>
      <c r="O38" s="23"/>
    </row>
    <row r="39" spans="3:15" ht="9.75" customHeight="1">
      <c r="C39" s="24"/>
      <c r="D39" s="95" t="s">
        <v>91</v>
      </c>
      <c r="E39" s="151">
        <v>58.861</v>
      </c>
      <c r="F39" s="151">
        <v>150.773</v>
      </c>
      <c r="G39" s="151">
        <v>39.373</v>
      </c>
      <c r="H39" s="152">
        <v>60.3182254442972</v>
      </c>
      <c r="I39" s="153">
        <v>11.325210407929632</v>
      </c>
      <c r="J39" s="154">
        <v>74.191</v>
      </c>
      <c r="K39" s="151">
        <v>106.499</v>
      </c>
      <c r="L39" s="151">
        <v>19.617</v>
      </c>
      <c r="M39" s="152">
        <v>39.833891648862895</v>
      </c>
      <c r="N39" s="155">
        <v>9.873020186921531</v>
      </c>
      <c r="O39" s="24"/>
    </row>
    <row r="40" spans="4:15" ht="11.25">
      <c r="D40" s="18"/>
      <c r="E40" s="64"/>
      <c r="F40" s="64"/>
      <c r="G40" s="64"/>
      <c r="H40" s="64"/>
      <c r="I40" s="21"/>
      <c r="J40" s="19"/>
      <c r="K40" s="19"/>
      <c r="L40" s="19"/>
      <c r="M40" s="20"/>
      <c r="N40" s="21"/>
      <c r="O40" s="8"/>
    </row>
    <row r="41" spans="4:15" ht="11.25">
      <c r="D41" s="2" t="s">
        <v>131</v>
      </c>
      <c r="E41" s="9"/>
      <c r="F41" s="9"/>
      <c r="G41" s="9"/>
      <c r="H41" s="9"/>
      <c r="I41" s="8"/>
      <c r="J41" s="9"/>
      <c r="K41" s="9"/>
      <c r="L41" s="9"/>
      <c r="M41" s="9"/>
      <c r="N41" s="8"/>
      <c r="O41" s="8"/>
    </row>
    <row r="42" spans="4:15" ht="11.25">
      <c r="D42" s="2" t="s">
        <v>97</v>
      </c>
      <c r="E42" s="9"/>
      <c r="F42" s="9"/>
      <c r="G42" s="9"/>
      <c r="H42" s="9"/>
      <c r="I42" s="8"/>
      <c r="J42" s="9"/>
      <c r="K42" s="9"/>
      <c r="L42" s="9"/>
      <c r="M42" s="9"/>
      <c r="N42" s="8"/>
      <c r="O42" s="8"/>
    </row>
    <row r="43" ht="11.25">
      <c r="D43" s="2"/>
    </row>
    <row r="44" ht="11.25">
      <c r="D44" s="2"/>
    </row>
    <row r="47" ht="11.25">
      <c r="A47" s="12" t="s">
        <v>119</v>
      </c>
    </row>
    <row r="48" ht="11.25">
      <c r="A48" s="15" t="s">
        <v>120</v>
      </c>
    </row>
    <row r="50" spans="2:17" ht="11.25">
      <c r="B50" s="8"/>
      <c r="C50" s="8"/>
      <c r="D50" s="8"/>
      <c r="E50" s="9"/>
      <c r="F50" s="9"/>
      <c r="G50" s="9"/>
      <c r="H50" s="9"/>
      <c r="I50" s="8"/>
      <c r="J50" s="9"/>
      <c r="K50" s="9"/>
      <c r="L50" s="9"/>
      <c r="M50" s="9"/>
      <c r="N50" s="8"/>
      <c r="O50" s="8"/>
      <c r="P50" s="8"/>
      <c r="Q50" s="8"/>
    </row>
    <row r="51" spans="2:17" ht="12.75">
      <c r="B51" s="8"/>
      <c r="C51" s="8"/>
      <c r="D51" s="145"/>
      <c r="E51" s="66"/>
      <c r="F51" s="66"/>
      <c r="G51" s="66"/>
      <c r="H51" s="66"/>
      <c r="I51" s="66"/>
      <c r="J51" s="66"/>
      <c r="K51" s="66"/>
      <c r="L51" s="66"/>
      <c r="M51" s="9"/>
      <c r="N51" s="8"/>
      <c r="O51" s="8"/>
      <c r="P51" s="8"/>
      <c r="Q51" s="8"/>
    </row>
    <row r="52" spans="2:17" ht="12.75">
      <c r="B52" s="8"/>
      <c r="C52" s="8"/>
      <c r="D52" s="66"/>
      <c r="E52" s="66"/>
      <c r="F52" s="66"/>
      <c r="G52" s="66"/>
      <c r="H52" s="66"/>
      <c r="I52" s="66"/>
      <c r="J52" s="66"/>
      <c r="K52" s="66"/>
      <c r="L52" s="66"/>
      <c r="M52" s="9"/>
      <c r="N52" s="8"/>
      <c r="O52" s="8"/>
      <c r="P52" s="8"/>
      <c r="Q52" s="8"/>
    </row>
    <row r="53" spans="2:17" ht="12.75">
      <c r="B53" s="8"/>
      <c r="C53" s="8"/>
      <c r="D53" s="66"/>
      <c r="E53" s="66"/>
      <c r="F53" s="66"/>
      <c r="G53" s="66"/>
      <c r="H53" s="66"/>
      <c r="I53" s="66"/>
      <c r="J53" s="66"/>
      <c r="K53" s="66"/>
      <c r="L53" s="66"/>
      <c r="M53" s="9"/>
      <c r="N53" s="8"/>
      <c r="O53" s="8"/>
      <c r="P53" s="8"/>
      <c r="Q53" s="8"/>
    </row>
    <row r="54" spans="2:17" ht="12.75">
      <c r="B54" s="8"/>
      <c r="C54" s="8"/>
      <c r="D54" s="66"/>
      <c r="E54" s="66"/>
      <c r="F54" s="66"/>
      <c r="G54" s="66"/>
      <c r="H54" s="66"/>
      <c r="I54" s="66"/>
      <c r="J54" s="66"/>
      <c r="K54" s="66"/>
      <c r="L54" s="66"/>
      <c r="M54" s="9"/>
      <c r="N54" s="8"/>
      <c r="O54" s="8"/>
      <c r="P54" s="8"/>
      <c r="Q54" s="8"/>
    </row>
    <row r="55" spans="2:17" ht="12.75">
      <c r="B55" s="8"/>
      <c r="C55" s="8"/>
      <c r="D55" s="66"/>
      <c r="E55" s="66"/>
      <c r="F55" s="66"/>
      <c r="G55" s="66"/>
      <c r="H55" s="66"/>
      <c r="I55" s="66"/>
      <c r="J55" s="66"/>
      <c r="K55" s="66"/>
      <c r="L55" s="66"/>
      <c r="M55" s="9"/>
      <c r="N55" s="8"/>
      <c r="O55" s="8"/>
      <c r="P55" s="8"/>
      <c r="Q55" s="8"/>
    </row>
    <row r="56" spans="2:17" ht="12.75">
      <c r="B56" s="8"/>
      <c r="C56" s="8"/>
      <c r="D56" s="66"/>
      <c r="E56" s="66"/>
      <c r="F56" s="66"/>
      <c r="G56" s="66"/>
      <c r="H56" s="66"/>
      <c r="I56" s="66"/>
      <c r="J56" s="66"/>
      <c r="K56" s="66"/>
      <c r="L56" s="66"/>
      <c r="M56" s="9"/>
      <c r="N56" s="8"/>
      <c r="O56" s="8"/>
      <c r="P56" s="8"/>
      <c r="Q56" s="8"/>
    </row>
    <row r="57" spans="2:17" ht="12.75">
      <c r="B57" s="8"/>
      <c r="C57" s="8"/>
      <c r="D57" s="66"/>
      <c r="E57" s="66"/>
      <c r="F57" s="66"/>
      <c r="G57" s="66"/>
      <c r="H57" s="66"/>
      <c r="I57" s="66"/>
      <c r="J57" s="66"/>
      <c r="K57" s="66"/>
      <c r="L57" s="66"/>
      <c r="M57" s="9"/>
      <c r="N57" s="8"/>
      <c r="O57" s="8"/>
      <c r="P57" s="8"/>
      <c r="Q57" s="8"/>
    </row>
    <row r="58" spans="2:17" ht="12.75">
      <c r="B58" s="8"/>
      <c r="C58" s="8"/>
      <c r="D58" s="66"/>
      <c r="E58" s="66"/>
      <c r="F58" s="66"/>
      <c r="G58" s="66"/>
      <c r="H58" s="66"/>
      <c r="I58" s="66"/>
      <c r="J58" s="66"/>
      <c r="K58" s="66"/>
      <c r="L58" s="66"/>
      <c r="M58" s="9"/>
      <c r="N58" s="8"/>
      <c r="O58" s="8"/>
      <c r="P58" s="8"/>
      <c r="Q58" s="8"/>
    </row>
    <row r="59" spans="2:17" ht="12.75">
      <c r="B59" s="8"/>
      <c r="C59" s="8"/>
      <c r="D59" s="66"/>
      <c r="E59" s="66"/>
      <c r="F59" s="66"/>
      <c r="G59" s="66"/>
      <c r="H59" s="66"/>
      <c r="I59" s="8"/>
      <c r="J59" s="66"/>
      <c r="K59" s="66"/>
      <c r="L59" s="66"/>
      <c r="M59" s="66"/>
      <c r="N59" s="8"/>
      <c r="O59" s="8"/>
      <c r="P59" s="8"/>
      <c r="Q59" s="8"/>
    </row>
    <row r="60" spans="2:17" ht="12.75">
      <c r="B60" s="8"/>
      <c r="C60" s="8"/>
      <c r="D60" s="66"/>
      <c r="E60" s="66"/>
      <c r="F60" s="66"/>
      <c r="G60" s="66"/>
      <c r="H60" s="66"/>
      <c r="I60" s="8"/>
      <c r="J60" s="66"/>
      <c r="K60" s="66"/>
      <c r="L60" s="66"/>
      <c r="M60" s="66"/>
      <c r="N60" s="8"/>
      <c r="O60" s="8"/>
      <c r="P60" s="8"/>
      <c r="Q60" s="8"/>
    </row>
    <row r="61" spans="2:17" ht="12.75">
      <c r="B61" s="8"/>
      <c r="C61" s="8"/>
      <c r="D61" s="66"/>
      <c r="E61" s="146"/>
      <c r="F61" s="146"/>
      <c r="G61" s="146"/>
      <c r="H61" s="147"/>
      <c r="I61" s="8"/>
      <c r="J61" s="146"/>
      <c r="K61" s="146"/>
      <c r="L61" s="146"/>
      <c r="M61" s="147"/>
      <c r="N61" s="8"/>
      <c r="O61" s="8"/>
      <c r="P61" s="8"/>
      <c r="Q61" s="8"/>
    </row>
    <row r="62" spans="2:17" ht="12.75">
      <c r="B62" s="8"/>
      <c r="C62" s="8"/>
      <c r="D62" s="66"/>
      <c r="E62" s="146"/>
      <c r="F62" s="146"/>
      <c r="G62" s="146"/>
      <c r="H62" s="147"/>
      <c r="I62" s="8"/>
      <c r="J62" s="146"/>
      <c r="K62" s="146"/>
      <c r="L62" s="146"/>
      <c r="M62" s="147"/>
      <c r="N62" s="8"/>
      <c r="O62" s="8"/>
      <c r="P62" s="8"/>
      <c r="Q62" s="8"/>
    </row>
    <row r="63" spans="2:17" ht="12.75">
      <c r="B63" s="8"/>
      <c r="C63" s="8"/>
      <c r="D63" s="66"/>
      <c r="E63" s="66"/>
      <c r="F63" s="66"/>
      <c r="G63" s="66"/>
      <c r="H63" s="66"/>
      <c r="I63" s="66"/>
      <c r="J63" s="66"/>
      <c r="K63" s="66"/>
      <c r="L63" s="66"/>
      <c r="M63" s="9"/>
      <c r="N63" s="8"/>
      <c r="O63" s="8"/>
      <c r="P63" s="8"/>
      <c r="Q63" s="8"/>
    </row>
    <row r="64" spans="2:17" ht="11.25">
      <c r="B64" s="8"/>
      <c r="C64" s="8"/>
      <c r="D64" s="8"/>
      <c r="E64" s="148"/>
      <c r="F64" s="148"/>
      <c r="G64" s="148"/>
      <c r="H64" s="148"/>
      <c r="I64" s="149"/>
      <c r="J64" s="148"/>
      <c r="K64" s="148"/>
      <c r="L64" s="148"/>
      <c r="M64" s="9"/>
      <c r="N64" s="8"/>
      <c r="O64" s="8"/>
      <c r="P64" s="8"/>
      <c r="Q64" s="8"/>
    </row>
    <row r="65" spans="2:17" ht="11.25">
      <c r="B65" s="8"/>
      <c r="C65" s="8"/>
      <c r="D65" s="8"/>
      <c r="E65" s="9"/>
      <c r="F65" s="9"/>
      <c r="G65" s="9"/>
      <c r="H65" s="9"/>
      <c r="I65" s="8"/>
      <c r="J65" s="9"/>
      <c r="K65" s="9"/>
      <c r="L65" s="9"/>
      <c r="M65" s="9"/>
      <c r="N65" s="8"/>
      <c r="O65" s="8"/>
      <c r="P65" s="8"/>
      <c r="Q65" s="8"/>
    </row>
    <row r="66" spans="2:17" ht="11.25">
      <c r="B66" s="8"/>
      <c r="C66" s="8"/>
      <c r="D66" s="8"/>
      <c r="E66" s="9"/>
      <c r="F66" s="9"/>
      <c r="G66" s="9"/>
      <c r="H66" s="9"/>
      <c r="I66" s="8"/>
      <c r="J66" s="9"/>
      <c r="K66" s="9"/>
      <c r="L66" s="9"/>
      <c r="M66" s="9"/>
      <c r="N66" s="8"/>
      <c r="O66" s="8"/>
      <c r="P66" s="8"/>
      <c r="Q66" s="8"/>
    </row>
    <row r="67" spans="2:17" ht="11.25">
      <c r="B67" s="8"/>
      <c r="C67" s="8"/>
      <c r="D67" s="8"/>
      <c r="E67" s="9"/>
      <c r="F67" s="9"/>
      <c r="G67" s="9"/>
      <c r="H67" s="9"/>
      <c r="I67" s="8"/>
      <c r="J67" s="9"/>
      <c r="K67" s="9"/>
      <c r="L67" s="9"/>
      <c r="M67" s="9"/>
      <c r="N67" s="8"/>
      <c r="O67" s="8"/>
      <c r="P67" s="8"/>
      <c r="Q67" s="8"/>
    </row>
    <row r="68" spans="2:17" ht="11.25">
      <c r="B68" s="8"/>
      <c r="C68" s="8"/>
      <c r="D68" s="8"/>
      <c r="E68" s="9"/>
      <c r="F68" s="9"/>
      <c r="G68" s="9"/>
      <c r="H68" s="9"/>
      <c r="I68" s="8"/>
      <c r="J68" s="9"/>
      <c r="K68" s="9"/>
      <c r="L68" s="9"/>
      <c r="M68" s="9"/>
      <c r="N68" s="8"/>
      <c r="O68" s="8"/>
      <c r="P68" s="8"/>
      <c r="Q68" s="8"/>
    </row>
    <row r="69" spans="2:17" ht="11.25">
      <c r="B69" s="8"/>
      <c r="C69" s="8"/>
      <c r="D69" s="8"/>
      <c r="E69" s="9"/>
      <c r="F69" s="9"/>
      <c r="G69" s="9"/>
      <c r="H69" s="9"/>
      <c r="I69" s="8"/>
      <c r="J69" s="9"/>
      <c r="K69" s="9"/>
      <c r="L69" s="9"/>
      <c r="M69" s="9"/>
      <c r="N69" s="8"/>
      <c r="O69" s="8"/>
      <c r="P69" s="8"/>
      <c r="Q69" s="8"/>
    </row>
  </sheetData>
  <mergeCells count="2">
    <mergeCell ref="E10:I10"/>
    <mergeCell ref="J10:N10"/>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
  <dimension ref="A2:F31"/>
  <sheetViews>
    <sheetView showGridLines="0" workbookViewId="0" topLeftCell="A1">
      <selection activeCell="A1" sqref="A1"/>
    </sheetView>
  </sheetViews>
  <sheetFormatPr defaultColWidth="9.140625" defaultRowHeight="12.75"/>
  <cols>
    <col min="1" max="3" width="7.28125" style="6" customWidth="1"/>
    <col min="4" max="4" width="17.00390625" style="6" customWidth="1"/>
    <col min="5" max="7" width="6.00390625" style="6" customWidth="1"/>
    <col min="8" max="8" width="2.140625" style="6" customWidth="1"/>
    <col min="9" max="9" width="6.00390625" style="6" customWidth="1"/>
    <col min="10" max="10" width="7.00390625" style="15" customWidth="1"/>
    <col min="11" max="12" width="6.00390625" style="15" customWidth="1"/>
    <col min="13" max="16384" width="6.00390625" style="6" customWidth="1"/>
  </cols>
  <sheetData>
    <row r="1" ht="11.25"/>
    <row r="2" spans="4:5" ht="11.25">
      <c r="D2" s="44" t="s">
        <v>104</v>
      </c>
      <c r="E2" s="4"/>
    </row>
    <row r="3" spans="4:5" ht="11.25">
      <c r="D3" s="44" t="s">
        <v>105</v>
      </c>
      <c r="E3" s="4"/>
    </row>
    <row r="4" spans="4:5" ht="11.25">
      <c r="D4" s="44" t="s">
        <v>138</v>
      </c>
      <c r="E4" s="4"/>
    </row>
    <row r="5" ht="11.25">
      <c r="E5" s="4"/>
    </row>
    <row r="6" ht="11.25">
      <c r="D6" s="12" t="s">
        <v>143</v>
      </c>
    </row>
    <row r="7" ht="11.25">
      <c r="D7" s="12" t="s">
        <v>96</v>
      </c>
    </row>
    <row r="8" ht="11.25"/>
    <row r="9" ht="11.25"/>
    <row r="10" ht="11.25"/>
    <row r="11" spans="3:6" ht="12">
      <c r="C11" s="8"/>
      <c r="D11" s="8" t="s">
        <v>77</v>
      </c>
      <c r="E11" s="134">
        <v>397.1332238769999</v>
      </c>
      <c r="F11" s="8"/>
    </row>
    <row r="12" spans="4:6" ht="12">
      <c r="D12" s="6" t="s">
        <v>58</v>
      </c>
      <c r="E12" s="135">
        <v>79.59609732740525</v>
      </c>
      <c r="F12" s="4"/>
    </row>
    <row r="13" spans="4:6" ht="12">
      <c r="D13" s="6" t="s">
        <v>47</v>
      </c>
      <c r="E13" s="135">
        <v>66.86723333333333</v>
      </c>
      <c r="F13" s="4"/>
    </row>
    <row r="14" spans="4:6" ht="12">
      <c r="D14" s="6" t="s">
        <v>42</v>
      </c>
      <c r="E14" s="135">
        <v>38.161</v>
      </c>
      <c r="F14" s="4"/>
    </row>
    <row r="15" spans="4:6" ht="12">
      <c r="D15" s="6" t="s">
        <v>37</v>
      </c>
      <c r="E15" s="135">
        <v>37.506</v>
      </c>
      <c r="F15" s="4"/>
    </row>
    <row r="16" spans="4:6" ht="12">
      <c r="D16" s="6" t="s">
        <v>41</v>
      </c>
      <c r="E16" s="135">
        <v>27.158666666666665</v>
      </c>
      <c r="F16" s="4"/>
    </row>
    <row r="17" spans="4:6" ht="12">
      <c r="D17" s="6" t="s">
        <v>33</v>
      </c>
      <c r="E17" s="136">
        <v>16.7</v>
      </c>
      <c r="F17" s="4"/>
    </row>
    <row r="18" spans="4:6" ht="12">
      <c r="D18" s="6" t="s">
        <v>79</v>
      </c>
      <c r="E18" s="135">
        <f>E11-E12-E13-E14-E15-E16-E17</f>
        <v>131.1442265495947</v>
      </c>
      <c r="F18" s="4"/>
    </row>
    <row r="19" ht="11.25"/>
    <row r="20" ht="11.25">
      <c r="D20" s="2" t="s">
        <v>97</v>
      </c>
    </row>
    <row r="21" ht="11.25"/>
    <row r="22" ht="11.25"/>
    <row r="23" ht="11.25"/>
    <row r="24" ht="11.25"/>
    <row r="25" ht="11.25">
      <c r="A25" s="12" t="s">
        <v>119</v>
      </c>
    </row>
    <row r="26" ht="11.25">
      <c r="A26" s="15" t="s">
        <v>126</v>
      </c>
    </row>
    <row r="27" ht="11.25"/>
    <row r="28" ht="11.25"/>
    <row r="29" ht="11.25"/>
    <row r="30" ht="11.25"/>
    <row r="31" ht="11.25">
      <c r="D31" s="12"/>
    </row>
    <row r="32" ht="11.25"/>
    <row r="33" ht="11.25"/>
    <row r="34" ht="11.25"/>
    <row r="35" ht="11.25"/>
    <row r="36" ht="11.25"/>
    <row r="37" ht="11.25"/>
    <row r="38" ht="11.25"/>
    <row r="39" ht="11.25"/>
    <row r="40" ht="11.25"/>
    <row r="41" ht="11.2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5"/>
  <dimension ref="A1:O33"/>
  <sheetViews>
    <sheetView showGridLines="0" workbookViewId="0" topLeftCell="A1">
      <selection activeCell="K9" sqref="K9"/>
    </sheetView>
  </sheetViews>
  <sheetFormatPr defaultColWidth="9.140625" defaultRowHeight="9.75" customHeight="1"/>
  <cols>
    <col min="1" max="2" width="7.28125" style="6" customWidth="1"/>
    <col min="3" max="3" width="1.7109375" style="6" customWidth="1"/>
    <col min="4" max="4" width="11.421875" style="6" customWidth="1"/>
    <col min="5" max="6" width="7.7109375" style="6" customWidth="1"/>
    <col min="7" max="7" width="7.8515625" style="6" customWidth="1"/>
    <col min="8" max="8" width="16.28125" style="14" customWidth="1"/>
    <col min="9" max="9" width="8.28125" style="6" customWidth="1"/>
    <col min="10" max="10" width="7.28125" style="6" customWidth="1"/>
    <col min="11" max="11" width="7.421875" style="6" customWidth="1"/>
    <col min="12" max="12" width="8.8515625" style="14" customWidth="1"/>
    <col min="13" max="13" width="1.7109375" style="6" customWidth="1"/>
    <col min="14" max="16384" width="9.140625" style="6" customWidth="1"/>
  </cols>
  <sheetData>
    <row r="1" spans="2:13" ht="11.25" customHeight="1">
      <c r="B1" s="51"/>
      <c r="C1" s="8"/>
      <c r="D1" s="8"/>
      <c r="E1" s="8"/>
      <c r="F1" s="8"/>
      <c r="G1" s="8"/>
      <c r="H1" s="8"/>
      <c r="I1" s="8"/>
      <c r="J1" s="8"/>
      <c r="K1" s="8"/>
      <c r="L1" s="8"/>
      <c r="M1" s="8"/>
    </row>
    <row r="2" spans="2:4" ht="11.25" customHeight="1">
      <c r="B2" s="2"/>
      <c r="C2" s="2"/>
      <c r="D2" s="44" t="s">
        <v>104</v>
      </c>
    </row>
    <row r="3" ht="11.25" customHeight="1">
      <c r="D3" s="44" t="s">
        <v>105</v>
      </c>
    </row>
    <row r="4" ht="11.25" customHeight="1">
      <c r="D4" s="44" t="s">
        <v>138</v>
      </c>
    </row>
    <row r="5" ht="11.25" customHeight="1"/>
    <row r="6" ht="11.25" customHeight="1">
      <c r="D6" s="12" t="s">
        <v>158</v>
      </c>
    </row>
    <row r="7" ht="11.25" customHeight="1">
      <c r="D7" s="44" t="s">
        <v>76</v>
      </c>
    </row>
    <row r="11" spans="3:13" ht="9.75" customHeight="1">
      <c r="C11" s="25"/>
      <c r="D11" s="45"/>
      <c r="E11" s="195" t="s">
        <v>63</v>
      </c>
      <c r="F11" s="196"/>
      <c r="G11" s="196"/>
      <c r="H11" s="197"/>
      <c r="I11" s="196" t="s">
        <v>64</v>
      </c>
      <c r="J11" s="196"/>
      <c r="K11" s="196"/>
      <c r="L11" s="196"/>
      <c r="M11" s="27"/>
    </row>
    <row r="12" spans="3:13" s="50" customFormat="1" ht="33.75" customHeight="1">
      <c r="C12" s="47"/>
      <c r="D12" s="46"/>
      <c r="E12" s="48">
        <v>2006</v>
      </c>
      <c r="F12" s="30">
        <v>2007</v>
      </c>
      <c r="G12" s="49">
        <v>2008</v>
      </c>
      <c r="H12" s="105" t="s">
        <v>100</v>
      </c>
      <c r="I12" s="30">
        <v>2006</v>
      </c>
      <c r="J12" s="30">
        <v>2007</v>
      </c>
      <c r="K12" s="49">
        <v>2008</v>
      </c>
      <c r="L12" s="106" t="s">
        <v>100</v>
      </c>
      <c r="M12" s="47"/>
    </row>
    <row r="13" spans="3:15" s="68" customFormat="1" ht="9.75" customHeight="1">
      <c r="C13" s="69"/>
      <c r="D13" s="70" t="s">
        <v>5</v>
      </c>
      <c r="E13" s="107">
        <v>2746.0016650871</v>
      </c>
      <c r="F13" s="108">
        <v>3108.24379272351</v>
      </c>
      <c r="G13" s="109">
        <v>3252.90681699865</v>
      </c>
      <c r="H13" s="122">
        <v>18.459753989095677</v>
      </c>
      <c r="I13" s="119">
        <v>2022.67514963873</v>
      </c>
      <c r="J13" s="108">
        <v>2346.05539552202</v>
      </c>
      <c r="K13" s="109">
        <v>2421.43452487685</v>
      </c>
      <c r="L13" s="108">
        <v>19.714454657206932</v>
      </c>
      <c r="M13" s="69"/>
      <c r="N13" s="71"/>
      <c r="O13" s="71"/>
    </row>
    <row r="14" spans="3:15" s="68" customFormat="1" ht="9.75" customHeight="1">
      <c r="C14" s="72"/>
      <c r="D14" s="73" t="s">
        <v>78</v>
      </c>
      <c r="E14" s="110">
        <v>949.257002733599</v>
      </c>
      <c r="F14" s="111">
        <v>992.4123381264831</v>
      </c>
      <c r="G14" s="112">
        <v>1058.0522153362</v>
      </c>
      <c r="H14" s="123">
        <v>11.461091389297184</v>
      </c>
      <c r="I14" s="111">
        <v>926.132817529039</v>
      </c>
      <c r="J14" s="111">
        <v>1041.5116083959301</v>
      </c>
      <c r="K14" s="112">
        <v>1046.15726980393</v>
      </c>
      <c r="L14" s="111">
        <v>12.959745082257331</v>
      </c>
      <c r="M14" s="72"/>
      <c r="N14" s="71"/>
      <c r="O14" s="71"/>
    </row>
    <row r="15" spans="3:15" s="68" customFormat="1" ht="9.75" customHeight="1">
      <c r="C15" s="74"/>
      <c r="D15" s="75" t="s">
        <v>59</v>
      </c>
      <c r="E15" s="113">
        <v>364.602860990197</v>
      </c>
      <c r="F15" s="114">
        <v>404.63886349306404</v>
      </c>
      <c r="G15" s="115">
        <v>453.696084091062</v>
      </c>
      <c r="H15" s="124">
        <v>24.435689522266387</v>
      </c>
      <c r="I15" s="114">
        <v>282.521475162416</v>
      </c>
      <c r="J15" s="114">
        <v>312.049451297755</v>
      </c>
      <c r="K15" s="115">
        <v>306.199334315439</v>
      </c>
      <c r="L15" s="114">
        <v>8.38090596101095</v>
      </c>
      <c r="M15" s="74"/>
      <c r="N15" s="71"/>
      <c r="O15" s="71"/>
    </row>
    <row r="16" spans="3:15" s="68" customFormat="1" ht="9.75" customHeight="1">
      <c r="C16" s="74"/>
      <c r="D16" s="75" t="s">
        <v>25</v>
      </c>
      <c r="E16" s="113">
        <v>114.114400396731</v>
      </c>
      <c r="F16" s="114">
        <v>141.28362317962498</v>
      </c>
      <c r="G16" s="115">
        <v>139.903362957354</v>
      </c>
      <c r="H16" s="124">
        <v>22.59921839046159</v>
      </c>
      <c r="I16" s="114">
        <v>105.212330866594</v>
      </c>
      <c r="J16" s="114">
        <v>105.917203621636</v>
      </c>
      <c r="K16" s="115">
        <v>105.053552451307</v>
      </c>
      <c r="L16" s="120">
        <v>-0.15091236357868132</v>
      </c>
      <c r="M16" s="74"/>
      <c r="N16" s="71"/>
      <c r="O16" s="71"/>
    </row>
    <row r="17" spans="3:15" s="68" customFormat="1" ht="9.75" customHeight="1">
      <c r="C17" s="74"/>
      <c r="D17" s="75" t="s">
        <v>32</v>
      </c>
      <c r="E17" s="113">
        <v>92.38077178395869</v>
      </c>
      <c r="F17" s="114">
        <v>114.358415700961</v>
      </c>
      <c r="G17" s="115">
        <v>112.52040465636999</v>
      </c>
      <c r="H17" s="124">
        <v>21.800676140170992</v>
      </c>
      <c r="I17" s="114">
        <v>14.6029730284782</v>
      </c>
      <c r="J17" s="114">
        <v>36.2234134005258</v>
      </c>
      <c r="K17" s="115">
        <v>42.10093176785</v>
      </c>
      <c r="L17" s="114">
        <v>188.30383844266683</v>
      </c>
      <c r="M17" s="74"/>
      <c r="N17" s="71"/>
      <c r="O17" s="71"/>
    </row>
    <row r="18" spans="3:15" s="68" customFormat="1" ht="9.75" customHeight="1">
      <c r="C18" s="74"/>
      <c r="D18" s="75" t="s">
        <v>27</v>
      </c>
      <c r="E18" s="113">
        <v>50.540640943295806</v>
      </c>
      <c r="F18" s="114">
        <v>70.4221977522137</v>
      </c>
      <c r="G18" s="115">
        <v>91.95516718759869</v>
      </c>
      <c r="H18" s="124">
        <v>81.94301748323298</v>
      </c>
      <c r="I18" s="114">
        <v>14.5780030176445</v>
      </c>
      <c r="J18" s="114">
        <v>23.632476161048</v>
      </c>
      <c r="K18" s="115">
        <v>28.4226687731486</v>
      </c>
      <c r="L18" s="114">
        <v>94.96956296927087</v>
      </c>
      <c r="M18" s="74"/>
      <c r="N18" s="71"/>
      <c r="O18" s="71"/>
    </row>
    <row r="19" spans="3:15" s="68" customFormat="1" ht="9.75" customHeight="1">
      <c r="C19" s="74"/>
      <c r="D19" s="75" t="s">
        <v>30</v>
      </c>
      <c r="E19" s="113">
        <v>86.0890492817004</v>
      </c>
      <c r="F19" s="114">
        <v>88.7955796611858</v>
      </c>
      <c r="G19" s="115">
        <v>88.8642317595793</v>
      </c>
      <c r="H19" s="124">
        <v>3.223618452095985</v>
      </c>
      <c r="I19" s="114">
        <v>17.433758912642197</v>
      </c>
      <c r="J19" s="114">
        <v>16.2163742569128</v>
      </c>
      <c r="K19" s="115">
        <v>19.1082109679461</v>
      </c>
      <c r="L19" s="114">
        <v>9.604653039509817</v>
      </c>
      <c r="M19" s="74"/>
      <c r="N19" s="71"/>
      <c r="O19" s="71"/>
    </row>
    <row r="20" spans="3:15" s="68" customFormat="1" ht="9.75" customHeight="1">
      <c r="C20" s="74"/>
      <c r="D20" s="75" t="s">
        <v>60</v>
      </c>
      <c r="E20" s="113">
        <v>52.5246622510455</v>
      </c>
      <c r="F20" s="114">
        <v>64.2093644437005</v>
      </c>
      <c r="G20" s="115">
        <v>80.8975115627716</v>
      </c>
      <c r="H20" s="124">
        <v>54.01814708701214</v>
      </c>
      <c r="I20" s="114">
        <v>26.788228322804102</v>
      </c>
      <c r="J20" s="114">
        <v>41.0998596853899</v>
      </c>
      <c r="K20" s="115">
        <v>41.0457625641798</v>
      </c>
      <c r="L20" s="114">
        <v>53.22313245045266</v>
      </c>
      <c r="M20" s="74"/>
      <c r="N20" s="71"/>
      <c r="O20" s="71"/>
    </row>
    <row r="21" spans="3:15" s="68" customFormat="1" ht="9.75" customHeight="1">
      <c r="C21" s="74"/>
      <c r="D21" s="75" t="s">
        <v>28</v>
      </c>
      <c r="E21" s="113">
        <v>75.69410924329641</v>
      </c>
      <c r="F21" s="114">
        <v>72.16713189973079</v>
      </c>
      <c r="G21" s="115">
        <v>76.0688510370569</v>
      </c>
      <c r="H21" s="124">
        <v>0.4950739198951336</v>
      </c>
      <c r="I21" s="114">
        <v>97.9229310465241</v>
      </c>
      <c r="J21" s="114">
        <v>120.771343342587</v>
      </c>
      <c r="K21" s="115">
        <v>116.927051518667</v>
      </c>
      <c r="L21" s="114">
        <v>19.4072218519622</v>
      </c>
      <c r="M21" s="74"/>
      <c r="N21" s="71"/>
      <c r="O21" s="71"/>
    </row>
    <row r="22" spans="3:15" s="68" customFormat="1" ht="9.75" customHeight="1">
      <c r="C22" s="74"/>
      <c r="D22" s="75" t="s">
        <v>61</v>
      </c>
      <c r="E22" s="113">
        <v>50.1619414777182</v>
      </c>
      <c r="F22" s="114">
        <v>53.189292414647596</v>
      </c>
      <c r="G22" s="115">
        <v>67.1266958554391</v>
      </c>
      <c r="H22" s="124">
        <v>33.81997163179298</v>
      </c>
      <c r="I22" s="114">
        <v>55.555599019179304</v>
      </c>
      <c r="J22" s="114">
        <v>77.8831490341496</v>
      </c>
      <c r="K22" s="115">
        <v>88.9929604085228</v>
      </c>
      <c r="L22" s="114">
        <v>60.18720341364695</v>
      </c>
      <c r="M22" s="74"/>
      <c r="N22" s="71"/>
      <c r="O22" s="71"/>
    </row>
    <row r="23" spans="3:15" s="68" customFormat="1" ht="9.75" customHeight="1">
      <c r="C23" s="76"/>
      <c r="D23" s="77" t="s">
        <v>62</v>
      </c>
      <c r="E23" s="116">
        <v>53.644498286154096</v>
      </c>
      <c r="F23" s="117">
        <v>68.2426382670318</v>
      </c>
      <c r="G23" s="118">
        <v>58.7422798949505</v>
      </c>
      <c r="H23" s="125">
        <v>9.502897355108948</v>
      </c>
      <c r="I23" s="117">
        <v>18.7772454122262</v>
      </c>
      <c r="J23" s="117">
        <v>25.1516580725276</v>
      </c>
      <c r="K23" s="118">
        <v>20.6567568268393</v>
      </c>
      <c r="L23" s="117">
        <v>10.009516163586566</v>
      </c>
      <c r="M23" s="76"/>
      <c r="N23" s="71"/>
      <c r="O23" s="71"/>
    </row>
    <row r="25" ht="9.75" customHeight="1">
      <c r="D25" s="6" t="s">
        <v>101</v>
      </c>
    </row>
    <row r="26" ht="9.75" customHeight="1">
      <c r="L26" s="65"/>
    </row>
    <row r="27" ht="9.75" customHeight="1">
      <c r="L27" s="65"/>
    </row>
    <row r="28" ht="9.75" customHeight="1">
      <c r="A28" s="12" t="s">
        <v>119</v>
      </c>
    </row>
    <row r="29" ht="9.75" customHeight="1">
      <c r="A29" s="15" t="s">
        <v>127</v>
      </c>
    </row>
    <row r="33" ht="9.75" customHeight="1">
      <c r="O33" s="6" t="s">
        <v>99</v>
      </c>
    </row>
  </sheetData>
  <mergeCells count="2">
    <mergeCell ref="E11:H11"/>
    <mergeCell ref="I11:L11"/>
  </mergeCells>
  <printOptions horizontalCentered="1"/>
  <pageMargins left="0.1968503937007874" right="0.15748031496062992" top="0.984251968503937" bottom="0.984251968503937" header="0.5118110236220472" footer="0.5118110236220472"/>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codeName="Sheet7"/>
  <dimension ref="A1:I38"/>
  <sheetViews>
    <sheetView showGridLines="0" workbookViewId="0" topLeftCell="A1">
      <selection activeCell="A1" sqref="A1"/>
    </sheetView>
  </sheetViews>
  <sheetFormatPr defaultColWidth="9.140625" defaultRowHeight="12.75"/>
  <cols>
    <col min="1" max="2" width="7.28125" style="6" customWidth="1"/>
    <col min="3" max="3" width="1.7109375" style="6" customWidth="1"/>
    <col min="4" max="4" width="41.7109375" style="6" customWidth="1"/>
    <col min="5" max="6" width="14.8515625" style="6" customWidth="1"/>
    <col min="7" max="7" width="1.7109375" style="6" customWidth="1"/>
    <col min="8" max="16384" width="9.140625" style="6" customWidth="1"/>
  </cols>
  <sheetData>
    <row r="1" spans="2:7" ht="11.25">
      <c r="B1" s="51"/>
      <c r="C1" s="8"/>
      <c r="D1" s="8"/>
      <c r="E1" s="8"/>
      <c r="F1" s="8"/>
      <c r="G1" s="8"/>
    </row>
    <row r="2" spans="2:4" ht="11.25">
      <c r="B2" s="2"/>
      <c r="C2" s="2"/>
      <c r="D2" s="44" t="s">
        <v>104</v>
      </c>
    </row>
    <row r="3" ht="11.25">
      <c r="D3" s="44" t="s">
        <v>105</v>
      </c>
    </row>
    <row r="4" ht="11.25">
      <c r="D4" s="44" t="s">
        <v>138</v>
      </c>
    </row>
    <row r="6" ht="9.75" customHeight="1">
      <c r="D6" s="12" t="s">
        <v>106</v>
      </c>
    </row>
    <row r="7" ht="9.75" customHeight="1">
      <c r="D7" s="12" t="s">
        <v>76</v>
      </c>
    </row>
    <row r="8" ht="9.75" customHeight="1">
      <c r="D8" s="12"/>
    </row>
    <row r="9" spans="3:7" ht="9.75" customHeight="1">
      <c r="C9" s="27"/>
      <c r="D9" s="52"/>
      <c r="E9" s="130" t="s">
        <v>63</v>
      </c>
      <c r="F9" s="130" t="s">
        <v>64</v>
      </c>
      <c r="G9" s="27"/>
    </row>
    <row r="10" spans="3:9" ht="9.75" customHeight="1">
      <c r="C10" s="54"/>
      <c r="D10" s="53" t="s">
        <v>65</v>
      </c>
      <c r="E10" s="127">
        <v>3108.24379272351</v>
      </c>
      <c r="F10" s="127">
        <v>2346.05539552202</v>
      </c>
      <c r="G10" s="54"/>
      <c r="H10" s="4"/>
      <c r="I10" s="4"/>
    </row>
    <row r="11" spans="3:9" ht="9.75" customHeight="1">
      <c r="C11" s="55"/>
      <c r="D11" s="61" t="s">
        <v>66</v>
      </c>
      <c r="E11" s="128">
        <v>1.17716338307543</v>
      </c>
      <c r="F11" s="128">
        <v>1.10810162395301</v>
      </c>
      <c r="G11" s="55"/>
      <c r="H11" s="4"/>
      <c r="I11" s="4"/>
    </row>
    <row r="12" spans="3:9" ht="9.75" customHeight="1">
      <c r="C12" s="56"/>
      <c r="D12" s="62" t="s">
        <v>67</v>
      </c>
      <c r="E12" s="129">
        <v>162.87210867795798</v>
      </c>
      <c r="F12" s="129">
        <v>48.8755325737394</v>
      </c>
      <c r="G12" s="56"/>
      <c r="H12" s="4"/>
      <c r="I12" s="4"/>
    </row>
    <row r="13" spans="3:9" ht="9.75" customHeight="1">
      <c r="C13" s="57"/>
      <c r="D13" s="63" t="s">
        <v>68</v>
      </c>
      <c r="E13" s="111">
        <v>642.819668790919</v>
      </c>
      <c r="F13" s="111">
        <v>336.120823164602</v>
      </c>
      <c r="G13" s="57"/>
      <c r="H13" s="4"/>
      <c r="I13" s="4"/>
    </row>
    <row r="14" spans="3:9" ht="9.75" customHeight="1">
      <c r="C14" s="43"/>
      <c r="D14" s="59" t="s">
        <v>107</v>
      </c>
      <c r="E14" s="114">
        <v>72.0445210380545</v>
      </c>
      <c r="F14" s="114">
        <v>51.1623367981065</v>
      </c>
      <c r="G14" s="43"/>
      <c r="H14" s="4"/>
      <c r="I14" s="4"/>
    </row>
    <row r="15" spans="3:9" ht="9.75" customHeight="1">
      <c r="C15" s="43"/>
      <c r="D15" s="59" t="s">
        <v>108</v>
      </c>
      <c r="E15" s="114">
        <v>34.1107552284745</v>
      </c>
      <c r="F15" s="114">
        <v>42.0289455926401</v>
      </c>
      <c r="G15" s="43"/>
      <c r="H15" s="4"/>
      <c r="I15" s="4"/>
    </row>
    <row r="16" spans="3:9" ht="9.75" customHeight="1">
      <c r="C16" s="43"/>
      <c r="D16" s="59" t="s">
        <v>109</v>
      </c>
      <c r="E16" s="114">
        <v>260.270619919527</v>
      </c>
      <c r="F16" s="114">
        <v>133.401559182868</v>
      </c>
      <c r="G16" s="43"/>
      <c r="H16" s="4"/>
      <c r="I16" s="4"/>
    </row>
    <row r="17" spans="3:9" ht="9.75" customHeight="1">
      <c r="C17" s="43"/>
      <c r="D17" s="59" t="s">
        <v>110</v>
      </c>
      <c r="E17" s="114">
        <v>107.755962527224</v>
      </c>
      <c r="F17" s="114">
        <v>40.5180255244961</v>
      </c>
      <c r="G17" s="43"/>
      <c r="H17" s="4"/>
      <c r="I17" s="4"/>
    </row>
    <row r="18" spans="3:9" ht="9.75" customHeight="1">
      <c r="C18" s="43"/>
      <c r="D18" s="59" t="s">
        <v>111</v>
      </c>
      <c r="E18" s="114">
        <v>21.1258880410322</v>
      </c>
      <c r="F18" s="114">
        <v>14.121140636922501</v>
      </c>
      <c r="G18" s="43"/>
      <c r="H18" s="4"/>
      <c r="I18" s="4"/>
    </row>
    <row r="19" spans="3:9" ht="9.75" customHeight="1">
      <c r="C19" s="58"/>
      <c r="D19" s="60" t="s">
        <v>112</v>
      </c>
      <c r="E19" s="117">
        <v>71.9201128655037</v>
      </c>
      <c r="F19" s="117">
        <v>23.0909679310178</v>
      </c>
      <c r="G19" s="58"/>
      <c r="H19" s="4"/>
      <c r="I19" s="4"/>
    </row>
    <row r="20" spans="3:9" ht="9.75" customHeight="1">
      <c r="C20" s="55"/>
      <c r="D20" s="61" t="s">
        <v>69</v>
      </c>
      <c r="E20" s="128">
        <v>53.6378411316516</v>
      </c>
      <c r="F20" s="128">
        <v>16.206125369032097</v>
      </c>
      <c r="G20" s="55"/>
      <c r="H20" s="4"/>
      <c r="I20" s="4"/>
    </row>
    <row r="21" spans="3:9" ht="9.75" customHeight="1">
      <c r="C21" s="56"/>
      <c r="D21" s="62" t="s">
        <v>70</v>
      </c>
      <c r="E21" s="129">
        <v>14.3975089835453</v>
      </c>
      <c r="F21" s="129">
        <v>9.16842663215842</v>
      </c>
      <c r="G21" s="56"/>
      <c r="H21" s="4"/>
      <c r="I21" s="4"/>
    </row>
    <row r="22" spans="3:9" ht="9.75" customHeight="1">
      <c r="C22" s="57"/>
      <c r="D22" s="63" t="s">
        <v>71</v>
      </c>
      <c r="E22" s="111">
        <v>2176.77849340793</v>
      </c>
      <c r="F22" s="111">
        <v>1885.76719441748</v>
      </c>
      <c r="G22" s="57"/>
      <c r="H22" s="4"/>
      <c r="I22" s="4"/>
    </row>
    <row r="23" spans="3:9" ht="9.75" customHeight="1">
      <c r="C23" s="43"/>
      <c r="D23" s="59" t="s">
        <v>113</v>
      </c>
      <c r="E23" s="114">
        <v>124.33754555447099</v>
      </c>
      <c r="F23" s="114">
        <v>143.193759623021</v>
      </c>
      <c r="G23" s="43"/>
      <c r="H23" s="4"/>
      <c r="I23" s="4"/>
    </row>
    <row r="24" spans="3:9" ht="9.75" customHeight="1">
      <c r="C24" s="43"/>
      <c r="D24" s="59" t="s">
        <v>114</v>
      </c>
      <c r="E24" s="114">
        <v>11.5044285572887</v>
      </c>
      <c r="F24" s="114">
        <v>8.87073575393957</v>
      </c>
      <c r="G24" s="43"/>
      <c r="H24" s="4"/>
      <c r="I24" s="4"/>
    </row>
    <row r="25" spans="3:9" ht="9.75" customHeight="1">
      <c r="C25" s="43"/>
      <c r="D25" s="59" t="s">
        <v>123</v>
      </c>
      <c r="E25" s="114">
        <v>141.500164826066</v>
      </c>
      <c r="F25" s="114">
        <v>45.3015173760681</v>
      </c>
      <c r="G25" s="43"/>
      <c r="H25" s="4"/>
      <c r="I25" s="4"/>
    </row>
    <row r="26" spans="3:9" ht="9.75" customHeight="1">
      <c r="C26" s="43"/>
      <c r="D26" s="59" t="s">
        <v>115</v>
      </c>
      <c r="E26" s="114">
        <v>1387.84566798519</v>
      </c>
      <c r="F26" s="114">
        <v>1162.14455529813</v>
      </c>
      <c r="G26" s="43"/>
      <c r="H26" s="4"/>
      <c r="I26" s="4"/>
    </row>
    <row r="27" spans="3:9" ht="9.75" customHeight="1">
      <c r="C27" s="43"/>
      <c r="D27" s="59" t="s">
        <v>116</v>
      </c>
      <c r="E27" s="114">
        <v>481.524697887825</v>
      </c>
      <c r="F27" s="114">
        <v>503.578092969981</v>
      </c>
      <c r="G27" s="43"/>
      <c r="H27" s="4"/>
      <c r="I27" s="4"/>
    </row>
    <row r="28" spans="3:9" ht="9.75" customHeight="1">
      <c r="C28" s="58"/>
      <c r="D28" s="60" t="s">
        <v>117</v>
      </c>
      <c r="E28" s="117">
        <v>30.0680921613818</v>
      </c>
      <c r="F28" s="117">
        <v>22.6782333206849</v>
      </c>
      <c r="G28" s="58"/>
      <c r="H28" s="4"/>
      <c r="I28" s="4"/>
    </row>
    <row r="29" spans="3:9" ht="9.75" customHeight="1">
      <c r="C29" s="56"/>
      <c r="D29" s="62" t="s">
        <v>72</v>
      </c>
      <c r="E29" s="129">
        <v>56.6</v>
      </c>
      <c r="F29" s="129">
        <v>48.8</v>
      </c>
      <c r="G29" s="56"/>
      <c r="H29" s="4"/>
      <c r="I29" s="4"/>
    </row>
    <row r="30" ht="9.75" customHeight="1"/>
    <row r="31" ht="11.25">
      <c r="D31" s="6" t="s">
        <v>101</v>
      </c>
    </row>
    <row r="37" ht="11.25">
      <c r="A37" s="12" t="s">
        <v>119</v>
      </c>
    </row>
    <row r="38" ht="11.25">
      <c r="A38" s="15" t="s">
        <v>129</v>
      </c>
    </row>
  </sheetData>
  <printOptions/>
  <pageMargins left="0.75" right="0.75" top="1" bottom="1" header="0.5" footer="0.5"/>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karkkar</dc:creator>
  <cp:keywords/>
  <dc:description/>
  <cp:lastModifiedBy>langver</cp:lastModifiedBy>
  <cp:lastPrinted>2010-05-05T13:23:13Z</cp:lastPrinted>
  <dcterms:created xsi:type="dcterms:W3CDTF">2010-04-29T09:00:44Z</dcterms:created>
  <dcterms:modified xsi:type="dcterms:W3CDTF">2011-04-19T13:47:05Z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