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095" yWindow="3690" windowWidth="27450" windowHeight="11025" tabRatio="749" activeTab="5"/>
  </bookViews>
  <sheets>
    <sheet name="HH_NR_EN" sheetId="13" r:id="rId1"/>
    <sheet name="HH_SE_Table 1_EN" sheetId="14" r:id="rId2"/>
    <sheet name="HH_SE_Table 2_EN" sheetId="15" r:id="rId3"/>
    <sheet name="HH_SE_Table 3_EN" sheetId="16" r:id="rId4"/>
    <sheet name="NFC_SE_Table 1_EN" sheetId="17" r:id="rId5"/>
    <sheet name="NFC_SE_Table 2_EN" sheetId="18" r:id="rId6"/>
    <sheet name="Sheet1" sheetId="31" r:id="rId7"/>
  </sheets>
  <definedNames>
    <definedName name="_xlnm.Print_Area" localSheetId="2">'HH_SE_Table 2_EN'!$A$1:$J$72</definedName>
    <definedName name="_xlnm.Print_Area" localSheetId="3">'HH_SE_Table 3_EN'!$A$1:$J$72</definedName>
    <definedName name="_xlnm.Print_Area" localSheetId="5">'NFC_SE_Table 2_EN'!$A$1:$M$72</definedName>
  </definedNames>
  <calcPr calcId="162913"/>
</workbook>
</file>

<file path=xl/sharedStrings.xml><?xml version="1.0" encoding="utf-8"?>
<sst xmlns="http://schemas.openxmlformats.org/spreadsheetml/2006/main" count="612" uniqueCount="58">
  <si>
    <t>Gross fixed capital formation</t>
  </si>
  <si>
    <t>Gross operating surplus and mixed income</t>
  </si>
  <si>
    <t>Q1</t>
  </si>
  <si>
    <t>Q2</t>
  </si>
  <si>
    <t>Q3</t>
  </si>
  <si>
    <t>Q4</t>
  </si>
  <si>
    <t>(seasonally adjusted)</t>
  </si>
  <si>
    <t>Millions of euro at current prices</t>
  </si>
  <si>
    <t>Gross value added</t>
  </si>
  <si>
    <t>Compensation of employees (paid)</t>
  </si>
  <si>
    <t>Taxes less subsidies on production</t>
  </si>
  <si>
    <t>Gross operating surplus</t>
  </si>
  <si>
    <t>Compensation of employees and other taxes less subsidies on production</t>
  </si>
  <si>
    <t>Total</t>
  </si>
  <si>
    <r>
      <t>Of which</t>
    </r>
    <r>
      <rPr>
        <b/>
        <sz val="9"/>
        <rFont val="Arial"/>
        <family val="2"/>
      </rPr>
      <t xml:space="preserve"> Compensation of employees</t>
    </r>
  </si>
  <si>
    <t>Households</t>
  </si>
  <si>
    <t>Non-financial corporations</t>
  </si>
  <si>
    <t>Saving rate, %</t>
  </si>
  <si>
    <t>Investment rate, %</t>
  </si>
  <si>
    <t>Profit share, %</t>
  </si>
  <si>
    <t>Not seasonally adjusted</t>
  </si>
  <si>
    <t>Seasonally adjusted</t>
  </si>
  <si>
    <t>Changes in inventories and net acquisitions of valuables</t>
  </si>
  <si>
    <t>Table 3</t>
  </si>
  <si>
    <t>Table 2</t>
  </si>
  <si>
    <t>Net property income and other current transfers</t>
  </si>
  <si>
    <t>Social benefits</t>
  </si>
  <si>
    <t>Contribution* of the components to nominal growth of adjusted gross disposable income</t>
  </si>
  <si>
    <t>Social transfers in kind</t>
  </si>
  <si>
    <t xml:space="preserve">Taxes </t>
  </si>
  <si>
    <t>Nominal growth of the adjusted gross disposable income per capita</t>
  </si>
  <si>
    <t>Real growth of the adjusted gross disposable income per capita</t>
  </si>
  <si>
    <t>Real growth of actual final consumption per capita</t>
  </si>
  <si>
    <t>Wages (received)</t>
  </si>
  <si>
    <t>:</t>
  </si>
  <si>
    <t>European Union (EU28)</t>
  </si>
  <si>
    <t>Households Perspective News Release</t>
  </si>
  <si>
    <t>Household adjusted gross disposable income and consumption</t>
  </si>
  <si>
    <t>(seasonally adjusted, percentage change compared with the previous quarter)</t>
  </si>
  <si>
    <t>Euro area (EA19)</t>
  </si>
  <si>
    <t>Household final consumption and gross fixed capital formation, in the euro area (EA19)</t>
  </si>
  <si>
    <t>Household adjusted gross disposable income and its components in the euro area (EA19)</t>
  </si>
  <si>
    <t>Key indicators of the euro area (EA19) and European Union (EU28)</t>
  </si>
  <si>
    <t>Table 1</t>
  </si>
  <si>
    <t>Gross operating surplus, its components, changes in inventories and gross fixed capital formation of non-financial corporations,  in the euro area (EA19)</t>
  </si>
  <si>
    <t>Final consumption expenditure (A)</t>
  </si>
  <si>
    <t>Social transfers in kind (B)</t>
  </si>
  <si>
    <t>Actual final consumption (A+B)</t>
  </si>
  <si>
    <t xml:space="preserve">Wages
(received) (A)
</t>
  </si>
  <si>
    <t>Gross operating surplus and mixed income (B)</t>
  </si>
  <si>
    <t>Social benefits (D)</t>
  </si>
  <si>
    <t>Taxes (E)</t>
  </si>
  <si>
    <t>Net property income and other current transfers (C)</t>
  </si>
  <si>
    <t>Gross disposable income        (F=A+B+C+D-E)</t>
  </si>
  <si>
    <t>Social transfers in kind (G)</t>
  </si>
  <si>
    <t>Adjusted gross disposable income (F-G)</t>
  </si>
  <si>
    <t>Adjusted gross disposable income (F+G)</t>
  </si>
  <si>
    <t>Nominal growth,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</si>
</sst>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/>
      <right/>
      <top/>
      <bottom style="thin"/>
    </border>
    <border>
      <left/>
      <right/>
      <top style="hair">
        <color theme="4"/>
      </top>
      <bottom style="hair">
        <color theme="4"/>
      </bottom>
    </border>
    <border>
      <left/>
      <right/>
      <top/>
      <bottom style="hair">
        <color indexed="31"/>
      </bottom>
    </border>
    <border>
      <left/>
      <right/>
      <top style="hair">
        <color indexed="31"/>
      </top>
      <bottom/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6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0" xfId="0" applyFont="1" applyFill="1"/>
    <xf numFmtId="0" fontId="2" fillId="2" borderId="0" xfId="0" applyFont="1" applyFill="1"/>
    <xf numFmtId="0" fontId="1" fillId="2" borderId="4" xfId="0" applyFont="1" applyFill="1" applyBorder="1"/>
    <xf numFmtId="0" fontId="1" fillId="2" borderId="0" xfId="0" applyFont="1" applyFill="1" applyBorder="1"/>
    <xf numFmtId="0" fontId="2" fillId="2" borderId="4" xfId="0" applyFont="1" applyFill="1" applyBorder="1"/>
    <xf numFmtId="0" fontId="2" fillId="0" borderId="4" xfId="0" applyFont="1" applyBorder="1"/>
    <xf numFmtId="0" fontId="1" fillId="2" borderId="5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right" vertical="center" indent="2"/>
    </xf>
    <xf numFmtId="2" fontId="2" fillId="2" borderId="5" xfId="0" applyNumberFormat="1" applyFont="1" applyFill="1" applyBorder="1" applyAlignment="1">
      <alignment horizontal="right" vertical="center" indent="2"/>
    </xf>
    <xf numFmtId="0" fontId="2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1" fillId="2" borderId="0" xfId="0" applyFont="1" applyFill="1" quotePrefix="1"/>
    <xf numFmtId="0" fontId="1" fillId="4" borderId="0" xfId="0" applyFont="1" applyFill="1" applyAlignment="1">
      <alignment horizontal="left"/>
    </xf>
    <xf numFmtId="0" fontId="2" fillId="4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" fontId="2" fillId="2" borderId="5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2" fillId="0" borderId="0" xfId="0" applyFont="1" applyBorder="1"/>
    <xf numFmtId="1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Border="1"/>
    <xf numFmtId="0" fontId="2" fillId="2" borderId="5" xfId="0" applyFont="1" applyFill="1" applyBorder="1" applyAlignment="1">
      <alignment horizontal="right" vertical="center" indent="2"/>
    </xf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6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4" xfId="23"/>
    <cellStyle name="Normal 11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V605"/>
  <sheetViews>
    <sheetView workbookViewId="0" topLeftCell="A1">
      <pane ySplit="8" topLeftCell="A72" activePane="bottomLeft" state="frozen"/>
      <selection pane="topLeft" activeCell="B84" sqref="A84:XFD84"/>
      <selection pane="bottomLeft" activeCell="P89" sqref="P89"/>
    </sheetView>
  </sheetViews>
  <sheetFormatPr defaultColWidth="9.140625" defaultRowHeight="12.75"/>
  <cols>
    <col min="1" max="16384" width="9.140625" style="8" customWidth="1"/>
  </cols>
  <sheetData>
    <row r="1" spans="1:204" ht="12.75">
      <c r="A1" s="9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</row>
    <row r="2" spans="1:204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</row>
    <row r="3" spans="1:204" ht="12.75">
      <c r="A3" s="9" t="s">
        <v>37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</row>
    <row r="4" spans="1:204" ht="12.75">
      <c r="A4" s="8" t="s">
        <v>38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</row>
    <row r="5" spans="1:204" ht="12.75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</row>
    <row r="6" spans="1:192" ht="12.75" thickBot="1">
      <c r="A6" s="9"/>
      <c r="B6" s="9"/>
      <c r="C6" s="37" t="s">
        <v>39</v>
      </c>
      <c r="D6" s="38"/>
      <c r="E6" s="38"/>
      <c r="F6" s="38"/>
      <c r="G6" s="39"/>
      <c r="H6" s="39"/>
      <c r="I6" s="39"/>
      <c r="J6" s="39"/>
      <c r="K6" s="40"/>
      <c r="L6" s="37" t="s">
        <v>35</v>
      </c>
      <c r="M6" s="38"/>
      <c r="N6" s="38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</row>
    <row r="7" spans="1:192" ht="24" customHeight="1" thickBot="1">
      <c r="A7" s="9"/>
      <c r="B7" s="9"/>
      <c r="C7" s="41" t="s">
        <v>27</v>
      </c>
      <c r="D7" s="41"/>
      <c r="E7" s="41"/>
      <c r="F7" s="41"/>
      <c r="G7" s="41"/>
      <c r="H7" s="41"/>
      <c r="I7" s="42" t="s">
        <v>30</v>
      </c>
      <c r="J7" s="44" t="s">
        <v>31</v>
      </c>
      <c r="K7" s="44" t="s">
        <v>32</v>
      </c>
      <c r="L7" s="42" t="s">
        <v>30</v>
      </c>
      <c r="M7" s="44" t="s">
        <v>31</v>
      </c>
      <c r="N7" s="44" t="s">
        <v>32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</row>
    <row r="8" spans="1:192" s="14" customFormat="1" ht="78">
      <c r="A8" s="11"/>
      <c r="B8" s="12"/>
      <c r="C8" s="6" t="s">
        <v>33</v>
      </c>
      <c r="D8" s="6" t="s">
        <v>1</v>
      </c>
      <c r="E8" s="6" t="s">
        <v>25</v>
      </c>
      <c r="F8" s="6" t="s">
        <v>26</v>
      </c>
      <c r="G8" s="6" t="s">
        <v>29</v>
      </c>
      <c r="H8" s="6" t="s">
        <v>28</v>
      </c>
      <c r="I8" s="43"/>
      <c r="J8" s="45"/>
      <c r="K8" s="43"/>
      <c r="L8" s="43"/>
      <c r="M8" s="45"/>
      <c r="N8" s="4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</row>
    <row r="9" spans="1:192" ht="12.75">
      <c r="A9" s="34">
        <v>1999</v>
      </c>
      <c r="B9" s="15" t="s">
        <v>2</v>
      </c>
      <c r="C9" s="16" t="s">
        <v>34</v>
      </c>
      <c r="D9" s="16" t="s">
        <v>34</v>
      </c>
      <c r="E9" s="16" t="s">
        <v>34</v>
      </c>
      <c r="F9" s="16" t="s">
        <v>34</v>
      </c>
      <c r="G9" s="16" t="s">
        <v>34</v>
      </c>
      <c r="H9" s="16" t="s">
        <v>34</v>
      </c>
      <c r="I9" s="16" t="s">
        <v>34</v>
      </c>
      <c r="J9" s="16" t="s">
        <v>34</v>
      </c>
      <c r="K9" s="16" t="s">
        <v>34</v>
      </c>
      <c r="L9" s="16" t="s">
        <v>34</v>
      </c>
      <c r="M9" s="16" t="s">
        <v>34</v>
      </c>
      <c r="N9" s="16" t="s">
        <v>34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</row>
    <row r="10" spans="1:192" ht="12.75">
      <c r="A10" s="34"/>
      <c r="B10" s="15" t="s">
        <v>3</v>
      </c>
      <c r="C10" s="17">
        <v>0.67</v>
      </c>
      <c r="D10" s="17">
        <v>0.27</v>
      </c>
      <c r="E10" s="17">
        <v>0.05</v>
      </c>
      <c r="F10" s="17">
        <v>0.15</v>
      </c>
      <c r="G10" s="17">
        <v>-0.48</v>
      </c>
      <c r="H10" s="17">
        <v>0.14</v>
      </c>
      <c r="I10" s="17">
        <v>0.74</v>
      </c>
      <c r="J10" s="17">
        <v>0.34</v>
      </c>
      <c r="K10" s="17">
        <v>0.72</v>
      </c>
      <c r="L10" s="17">
        <v>1.89</v>
      </c>
      <c r="M10" s="17">
        <v>0.64</v>
      </c>
      <c r="N10" s="17">
        <v>0.61</v>
      </c>
      <c r="O10" s="18"/>
      <c r="P10" s="19"/>
      <c r="Q10" s="18"/>
      <c r="R10" s="18"/>
      <c r="S10" s="18"/>
      <c r="T10" s="18"/>
      <c r="U10" s="18"/>
      <c r="V10" s="18"/>
      <c r="W10" s="18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</row>
    <row r="11" spans="1:192" ht="12.75">
      <c r="A11" s="34"/>
      <c r="B11" s="15" t="s">
        <v>4</v>
      </c>
      <c r="C11" s="17">
        <v>0.52</v>
      </c>
      <c r="D11" s="17">
        <v>0.27</v>
      </c>
      <c r="E11" s="17">
        <v>-0.05</v>
      </c>
      <c r="F11" s="17">
        <v>0.28</v>
      </c>
      <c r="G11" s="17">
        <v>-0.15</v>
      </c>
      <c r="H11" s="17">
        <v>0.15</v>
      </c>
      <c r="I11" s="17">
        <v>0.93</v>
      </c>
      <c r="J11" s="17">
        <v>0.52</v>
      </c>
      <c r="K11" s="17">
        <v>1.05</v>
      </c>
      <c r="L11" s="17">
        <v>1.23</v>
      </c>
      <c r="M11" s="17">
        <v>0.74</v>
      </c>
      <c r="N11" s="17">
        <v>1.16</v>
      </c>
      <c r="O11" s="18"/>
      <c r="P11" s="18"/>
      <c r="Q11" s="18"/>
      <c r="R11" s="18"/>
      <c r="S11" s="18"/>
      <c r="T11" s="18"/>
      <c r="U11" s="18"/>
      <c r="V11" s="18"/>
      <c r="W11" s="18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</row>
    <row r="12" spans="1:192" ht="12.75">
      <c r="A12" s="35"/>
      <c r="B12" s="15" t="s">
        <v>5</v>
      </c>
      <c r="C12" s="17">
        <v>0.48</v>
      </c>
      <c r="D12" s="17">
        <v>0.37</v>
      </c>
      <c r="E12" s="17">
        <v>0.07</v>
      </c>
      <c r="F12" s="17">
        <v>0.23</v>
      </c>
      <c r="G12" s="17">
        <v>-0.44</v>
      </c>
      <c r="H12" s="17">
        <v>0.18</v>
      </c>
      <c r="I12" s="17">
        <v>0.8</v>
      </c>
      <c r="J12" s="17">
        <v>0.36</v>
      </c>
      <c r="K12" s="17">
        <v>1.02</v>
      </c>
      <c r="L12" s="17">
        <v>1.25</v>
      </c>
      <c r="M12" s="17">
        <v>0.18</v>
      </c>
      <c r="N12" s="17">
        <v>0.88</v>
      </c>
      <c r="O12" s="18"/>
      <c r="P12" s="18"/>
      <c r="Q12" s="18"/>
      <c r="R12" s="18"/>
      <c r="S12" s="18"/>
      <c r="T12" s="18"/>
      <c r="U12" s="18"/>
      <c r="V12" s="18"/>
      <c r="W12" s="18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</row>
    <row r="13" spans="1:192" ht="12.75">
      <c r="A13" s="36">
        <v>2000</v>
      </c>
      <c r="B13" s="15" t="s">
        <v>2</v>
      </c>
      <c r="C13" s="17">
        <v>0.65</v>
      </c>
      <c r="D13" s="17">
        <v>0.23</v>
      </c>
      <c r="E13" s="17">
        <v>0.13</v>
      </c>
      <c r="F13" s="17">
        <v>-0.06</v>
      </c>
      <c r="G13" s="17">
        <v>-0.25</v>
      </c>
      <c r="H13" s="17">
        <v>0.2</v>
      </c>
      <c r="I13" s="17">
        <v>0.87</v>
      </c>
      <c r="J13" s="17">
        <v>0.09</v>
      </c>
      <c r="K13" s="17">
        <v>0.47</v>
      </c>
      <c r="L13" s="17">
        <v>2.38</v>
      </c>
      <c r="M13" s="17">
        <v>0.66</v>
      </c>
      <c r="N13" s="17">
        <v>0.76</v>
      </c>
      <c r="O13" s="18"/>
      <c r="P13" s="18"/>
      <c r="Q13" s="18"/>
      <c r="R13" s="18"/>
      <c r="S13" s="18"/>
      <c r="T13" s="18"/>
      <c r="U13" s="18"/>
      <c r="V13" s="18"/>
      <c r="W13" s="18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</row>
    <row r="14" spans="1:192" ht="12.75">
      <c r="A14" s="34"/>
      <c r="B14" s="15" t="s">
        <v>3</v>
      </c>
      <c r="C14" s="17">
        <v>0.56</v>
      </c>
      <c r="D14" s="17">
        <v>0.24</v>
      </c>
      <c r="E14" s="17">
        <v>0.23</v>
      </c>
      <c r="F14" s="17">
        <v>0.18</v>
      </c>
      <c r="G14" s="17">
        <v>0.17</v>
      </c>
      <c r="H14" s="17">
        <v>0.2</v>
      </c>
      <c r="I14" s="17">
        <v>1.49</v>
      </c>
      <c r="J14" s="17">
        <v>1.04</v>
      </c>
      <c r="K14" s="17">
        <v>0.9</v>
      </c>
      <c r="L14" s="17">
        <v>1.86</v>
      </c>
      <c r="M14" s="17">
        <v>1.22</v>
      </c>
      <c r="N14" s="17">
        <v>0.66</v>
      </c>
      <c r="O14" s="18"/>
      <c r="P14" s="18"/>
      <c r="Q14" s="18"/>
      <c r="R14" s="18"/>
      <c r="S14" s="18"/>
      <c r="T14" s="18"/>
      <c r="U14" s="18"/>
      <c r="V14" s="18"/>
      <c r="W14" s="18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</row>
    <row r="15" spans="1:192" ht="12.75">
      <c r="A15" s="34"/>
      <c r="B15" s="15" t="s">
        <v>4</v>
      </c>
      <c r="C15" s="17">
        <v>0.57</v>
      </c>
      <c r="D15" s="17">
        <v>0.29</v>
      </c>
      <c r="E15" s="17">
        <v>0.15</v>
      </c>
      <c r="F15" s="17">
        <v>0.14</v>
      </c>
      <c r="G15" s="17">
        <v>-0.19</v>
      </c>
      <c r="H15" s="17">
        <v>0.21</v>
      </c>
      <c r="I15" s="17">
        <v>1.05</v>
      </c>
      <c r="J15" s="17">
        <v>0.23</v>
      </c>
      <c r="K15" s="17">
        <v>0.11</v>
      </c>
      <c r="L15" s="17">
        <v>0.81</v>
      </c>
      <c r="M15" s="17">
        <v>0.18</v>
      </c>
      <c r="N15" s="17">
        <v>0.43</v>
      </c>
      <c r="O15" s="18"/>
      <c r="P15" s="18"/>
      <c r="Q15" s="18"/>
      <c r="R15" s="18"/>
      <c r="S15" s="18"/>
      <c r="T15" s="18"/>
      <c r="U15" s="18"/>
      <c r="V15" s="18"/>
      <c r="W15" s="18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</row>
    <row r="16" spans="1:192" ht="12.75">
      <c r="A16" s="35"/>
      <c r="B16" s="15" t="s">
        <v>5</v>
      </c>
      <c r="C16" s="17">
        <v>0.51</v>
      </c>
      <c r="D16" s="17">
        <v>0.21</v>
      </c>
      <c r="E16" s="17">
        <v>0.17</v>
      </c>
      <c r="F16" s="17">
        <v>0.24</v>
      </c>
      <c r="G16" s="17">
        <v>0.29</v>
      </c>
      <c r="H16" s="17">
        <v>0.2</v>
      </c>
      <c r="I16" s="17">
        <v>1.53</v>
      </c>
      <c r="J16" s="17">
        <v>0.86</v>
      </c>
      <c r="K16" s="17">
        <v>0.38</v>
      </c>
      <c r="L16" s="17">
        <v>1.71</v>
      </c>
      <c r="M16" s="17">
        <v>0.84</v>
      </c>
      <c r="N16" s="17">
        <v>0.38</v>
      </c>
      <c r="O16" s="18"/>
      <c r="P16" s="18"/>
      <c r="Q16" s="18"/>
      <c r="R16" s="18"/>
      <c r="S16" s="18"/>
      <c r="T16" s="18"/>
      <c r="U16" s="18"/>
      <c r="V16" s="18"/>
      <c r="W16" s="18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</row>
    <row r="17" spans="1:192" ht="12.75">
      <c r="A17" s="36">
        <v>2001</v>
      </c>
      <c r="B17" s="15" t="s">
        <v>2</v>
      </c>
      <c r="C17" s="17">
        <v>0.58</v>
      </c>
      <c r="D17" s="17">
        <v>0.31</v>
      </c>
      <c r="E17" s="17">
        <v>0.43</v>
      </c>
      <c r="F17" s="17">
        <v>0.39</v>
      </c>
      <c r="G17" s="17">
        <v>-0.32</v>
      </c>
      <c r="H17" s="17">
        <v>0.2</v>
      </c>
      <c r="I17" s="17">
        <v>1.56</v>
      </c>
      <c r="J17" s="17">
        <v>1.19</v>
      </c>
      <c r="K17" s="17">
        <v>1</v>
      </c>
      <c r="L17" s="17">
        <v>0.64</v>
      </c>
      <c r="M17" s="17">
        <v>1.34</v>
      </c>
      <c r="N17" s="17">
        <v>1.09</v>
      </c>
      <c r="O17" s="18"/>
      <c r="P17" s="18"/>
      <c r="Q17" s="18"/>
      <c r="R17" s="18"/>
      <c r="S17" s="18"/>
      <c r="T17" s="18"/>
      <c r="U17" s="18"/>
      <c r="V17" s="18"/>
      <c r="W17" s="1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</row>
    <row r="18" spans="1:192" ht="12.75">
      <c r="A18" s="34"/>
      <c r="B18" s="15" t="s">
        <v>3</v>
      </c>
      <c r="C18" s="17">
        <v>0.34</v>
      </c>
      <c r="D18" s="17">
        <v>0.17</v>
      </c>
      <c r="E18" s="17">
        <v>0.06</v>
      </c>
      <c r="F18" s="17">
        <v>0.24</v>
      </c>
      <c r="G18" s="17">
        <v>-0.08</v>
      </c>
      <c r="H18" s="17">
        <v>0.22</v>
      </c>
      <c r="I18" s="17">
        <v>0.85</v>
      </c>
      <c r="J18" s="17">
        <v>-0.04</v>
      </c>
      <c r="K18" s="17">
        <v>0.05</v>
      </c>
      <c r="L18" s="17">
        <v>1.65</v>
      </c>
      <c r="M18" s="17">
        <v>0.06</v>
      </c>
      <c r="N18" s="17">
        <v>0.22</v>
      </c>
      <c r="O18" s="18"/>
      <c r="P18" s="18"/>
      <c r="Q18" s="18"/>
      <c r="R18" s="18"/>
      <c r="S18" s="18"/>
      <c r="T18" s="18"/>
      <c r="U18" s="18"/>
      <c r="V18" s="18"/>
      <c r="W18" s="1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</row>
    <row r="19" spans="1:192" ht="12.75">
      <c r="A19" s="34"/>
      <c r="B19" s="15" t="s">
        <v>4</v>
      </c>
      <c r="C19" s="17">
        <v>0.44</v>
      </c>
      <c r="D19" s="17">
        <v>0.18</v>
      </c>
      <c r="E19" s="17">
        <v>0.17</v>
      </c>
      <c r="F19" s="17">
        <v>0.23</v>
      </c>
      <c r="G19" s="17">
        <v>0.07</v>
      </c>
      <c r="H19" s="17">
        <v>0.23</v>
      </c>
      <c r="I19" s="17">
        <v>1.21</v>
      </c>
      <c r="J19" s="17">
        <v>0.76</v>
      </c>
      <c r="K19" s="17">
        <v>0.27</v>
      </c>
      <c r="L19" s="17">
        <v>0.79</v>
      </c>
      <c r="M19" s="17">
        <v>0.85</v>
      </c>
      <c r="N19" s="17">
        <v>0.62</v>
      </c>
      <c r="O19" s="18"/>
      <c r="P19" s="18"/>
      <c r="Q19" s="18"/>
      <c r="R19" s="18"/>
      <c r="S19" s="18"/>
      <c r="T19" s="18"/>
      <c r="U19" s="18"/>
      <c r="V19" s="18"/>
      <c r="W19" s="1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</row>
    <row r="20" spans="1:192" ht="12.75">
      <c r="A20" s="35"/>
      <c r="B20" s="15" t="s">
        <v>5</v>
      </c>
      <c r="C20" s="17">
        <v>0.34</v>
      </c>
      <c r="D20" s="17">
        <v>0.11</v>
      </c>
      <c r="E20" s="17">
        <v>0.12</v>
      </c>
      <c r="F20" s="17">
        <v>0.21</v>
      </c>
      <c r="G20" s="17">
        <v>-0.31</v>
      </c>
      <c r="H20" s="17">
        <v>0.25</v>
      </c>
      <c r="I20" s="17">
        <v>0.59</v>
      </c>
      <c r="J20" s="17">
        <v>0.31</v>
      </c>
      <c r="K20" s="17">
        <v>0.36</v>
      </c>
      <c r="L20" s="17">
        <v>0.66</v>
      </c>
      <c r="M20" s="17">
        <v>0.54</v>
      </c>
      <c r="N20" s="17">
        <v>0.66</v>
      </c>
      <c r="O20" s="18"/>
      <c r="P20" s="18"/>
      <c r="Q20" s="18"/>
      <c r="R20" s="18"/>
      <c r="S20" s="18"/>
      <c r="T20" s="18"/>
      <c r="U20" s="18"/>
      <c r="V20" s="18"/>
      <c r="W20" s="1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</row>
    <row r="21" spans="1:192" ht="12.75">
      <c r="A21" s="36">
        <v>2002</v>
      </c>
      <c r="B21" s="15" t="s">
        <v>2</v>
      </c>
      <c r="C21" s="17">
        <v>0.36</v>
      </c>
      <c r="D21" s="17">
        <v>0.2</v>
      </c>
      <c r="E21" s="17">
        <v>-0.55</v>
      </c>
      <c r="F21" s="17">
        <v>0.29</v>
      </c>
      <c r="G21" s="17">
        <v>0.17</v>
      </c>
      <c r="H21" s="17">
        <v>0.24</v>
      </c>
      <c r="I21" s="17">
        <v>0.6</v>
      </c>
      <c r="J21" s="17">
        <v>0.05</v>
      </c>
      <c r="K21" s="17">
        <v>-0.01</v>
      </c>
      <c r="L21" s="17">
        <v>1.62</v>
      </c>
      <c r="M21" s="17">
        <v>0.6</v>
      </c>
      <c r="N21" s="17">
        <v>0.29</v>
      </c>
      <c r="O21" s="18"/>
      <c r="P21" s="18"/>
      <c r="Q21" s="18"/>
      <c r="R21" s="18"/>
      <c r="S21" s="18"/>
      <c r="T21" s="18"/>
      <c r="U21" s="18"/>
      <c r="V21" s="18"/>
      <c r="W21" s="18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</row>
    <row r="22" spans="1:192" ht="12.75">
      <c r="A22" s="34"/>
      <c r="B22" s="15" t="s">
        <v>3</v>
      </c>
      <c r="C22" s="17">
        <v>0.34</v>
      </c>
      <c r="D22" s="17">
        <v>0.23</v>
      </c>
      <c r="E22" s="17">
        <v>0</v>
      </c>
      <c r="F22" s="17">
        <v>0.37</v>
      </c>
      <c r="G22" s="17">
        <v>-0.12</v>
      </c>
      <c r="H22" s="17">
        <v>0.23</v>
      </c>
      <c r="I22" s="17">
        <v>0.91</v>
      </c>
      <c r="J22" s="17">
        <v>0.41</v>
      </c>
      <c r="K22" s="17">
        <v>0.15</v>
      </c>
      <c r="L22" s="17">
        <v>0.29</v>
      </c>
      <c r="M22" s="17">
        <v>0.45</v>
      </c>
      <c r="N22" s="17">
        <v>0.44</v>
      </c>
      <c r="O22" s="18"/>
      <c r="P22" s="18"/>
      <c r="Q22" s="18"/>
      <c r="R22" s="18"/>
      <c r="S22" s="18"/>
      <c r="T22" s="18"/>
      <c r="U22" s="18"/>
      <c r="V22" s="18"/>
      <c r="W22" s="1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</row>
    <row r="23" spans="1:192" ht="12.75">
      <c r="A23" s="34"/>
      <c r="B23" s="15" t="s">
        <v>4</v>
      </c>
      <c r="C23" s="17">
        <v>0.12</v>
      </c>
      <c r="D23" s="17">
        <v>0.16</v>
      </c>
      <c r="E23" s="17">
        <v>-0.19</v>
      </c>
      <c r="F23" s="17">
        <v>0.26</v>
      </c>
      <c r="G23" s="17">
        <v>-0.09</v>
      </c>
      <c r="H23" s="17">
        <v>0.21</v>
      </c>
      <c r="I23" s="17">
        <v>0.31</v>
      </c>
      <c r="J23" s="17">
        <v>-0.05</v>
      </c>
      <c r="K23" s="17">
        <v>0.53</v>
      </c>
      <c r="L23" s="17">
        <v>0.09</v>
      </c>
      <c r="M23" s="17">
        <v>0.24</v>
      </c>
      <c r="N23" s="17">
        <v>0.7</v>
      </c>
      <c r="O23" s="18"/>
      <c r="P23" s="18"/>
      <c r="Q23" s="18"/>
      <c r="R23" s="18"/>
      <c r="S23" s="18"/>
      <c r="T23" s="18"/>
      <c r="U23" s="18"/>
      <c r="V23" s="18"/>
      <c r="W23" s="1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</row>
    <row r="24" spans="1:192" ht="12.75">
      <c r="A24" s="35"/>
      <c r="B24" s="15" t="s">
        <v>5</v>
      </c>
      <c r="C24" s="17">
        <v>0.28</v>
      </c>
      <c r="D24" s="17">
        <v>0.18</v>
      </c>
      <c r="E24" s="17">
        <v>0.48</v>
      </c>
      <c r="F24" s="17">
        <v>0.36</v>
      </c>
      <c r="G24" s="17">
        <v>0.07</v>
      </c>
      <c r="H24" s="17">
        <v>0.2</v>
      </c>
      <c r="I24" s="17">
        <v>1.41</v>
      </c>
      <c r="J24" s="17">
        <v>0.87</v>
      </c>
      <c r="K24" s="17">
        <v>0.47</v>
      </c>
      <c r="L24" s="17">
        <v>1.14</v>
      </c>
      <c r="M24" s="17">
        <v>0.51</v>
      </c>
      <c r="N24" s="17">
        <v>0.61</v>
      </c>
      <c r="O24" s="18"/>
      <c r="P24" s="18"/>
      <c r="Q24" s="18"/>
      <c r="R24" s="18"/>
      <c r="S24" s="18"/>
      <c r="T24" s="18"/>
      <c r="U24" s="18"/>
      <c r="V24" s="18"/>
      <c r="W24" s="1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</row>
    <row r="25" spans="1:192" ht="12.75">
      <c r="A25" s="36">
        <v>2003</v>
      </c>
      <c r="B25" s="15" t="s">
        <v>2</v>
      </c>
      <c r="C25" s="17">
        <v>0.02</v>
      </c>
      <c r="D25" s="17">
        <v>0.08</v>
      </c>
      <c r="E25" s="17">
        <v>0.12</v>
      </c>
      <c r="F25" s="17">
        <v>0.1</v>
      </c>
      <c r="G25" s="17">
        <v>0.1</v>
      </c>
      <c r="H25" s="17">
        <v>0.18</v>
      </c>
      <c r="I25" s="17">
        <v>0.49</v>
      </c>
      <c r="J25" s="17">
        <v>-0.43</v>
      </c>
      <c r="K25" s="17">
        <v>-0.41</v>
      </c>
      <c r="L25" s="17">
        <v>-0.27</v>
      </c>
      <c r="M25" s="17">
        <v>0.22</v>
      </c>
      <c r="N25" s="17">
        <v>-0.11</v>
      </c>
      <c r="O25" s="18"/>
      <c r="P25" s="18"/>
      <c r="Q25" s="18"/>
      <c r="R25" s="18"/>
      <c r="S25" s="18"/>
      <c r="T25" s="18"/>
      <c r="U25" s="18"/>
      <c r="V25" s="18"/>
      <c r="W25" s="1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</row>
    <row r="26" spans="1:192" ht="12.75">
      <c r="A26" s="34"/>
      <c r="B26" s="15" t="s">
        <v>3</v>
      </c>
      <c r="C26" s="17">
        <v>0.21</v>
      </c>
      <c r="D26" s="17">
        <v>0.19</v>
      </c>
      <c r="E26" s="17">
        <v>-0.12</v>
      </c>
      <c r="F26" s="17">
        <v>0.32</v>
      </c>
      <c r="G26" s="17">
        <v>-0.05</v>
      </c>
      <c r="H26" s="17">
        <v>0.17</v>
      </c>
      <c r="I26" s="17">
        <v>0.58</v>
      </c>
      <c r="J26" s="17">
        <v>0.31</v>
      </c>
      <c r="K26" s="17">
        <v>0.46</v>
      </c>
      <c r="L26" s="17">
        <v>-0.22</v>
      </c>
      <c r="M26" s="17">
        <v>0.64</v>
      </c>
      <c r="N26" s="17">
        <v>0.95</v>
      </c>
      <c r="O26" s="18"/>
      <c r="P26" s="18"/>
      <c r="Q26" s="18"/>
      <c r="R26" s="18"/>
      <c r="S26" s="18"/>
      <c r="T26" s="18"/>
      <c r="U26" s="18"/>
      <c r="V26" s="18"/>
      <c r="W26" s="1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</row>
    <row r="27" spans="1:192" ht="12.75">
      <c r="A27" s="34"/>
      <c r="B27" s="15" t="s">
        <v>4</v>
      </c>
      <c r="C27" s="17">
        <v>0.52</v>
      </c>
      <c r="D27" s="17">
        <v>0.32</v>
      </c>
      <c r="E27" s="17">
        <v>0.11</v>
      </c>
      <c r="F27" s="17">
        <v>0.3</v>
      </c>
      <c r="G27" s="17">
        <v>-0.2</v>
      </c>
      <c r="H27" s="17">
        <v>0.17</v>
      </c>
      <c r="I27" s="17">
        <v>1.07</v>
      </c>
      <c r="J27" s="17">
        <v>0.54</v>
      </c>
      <c r="K27" s="17">
        <v>0.39</v>
      </c>
      <c r="L27" s="17">
        <v>0.94</v>
      </c>
      <c r="M27" s="17">
        <v>0.38</v>
      </c>
      <c r="N27" s="17">
        <v>0.51</v>
      </c>
      <c r="O27" s="18"/>
      <c r="P27" s="18"/>
      <c r="Q27" s="18"/>
      <c r="R27" s="18"/>
      <c r="S27" s="18"/>
      <c r="T27" s="18"/>
      <c r="U27" s="18"/>
      <c r="V27" s="18"/>
      <c r="W27" s="18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</row>
    <row r="28" spans="1:192" ht="12.75">
      <c r="A28" s="35"/>
      <c r="B28" s="15" t="s">
        <v>5</v>
      </c>
      <c r="C28" s="17">
        <v>0.28</v>
      </c>
      <c r="D28" s="17">
        <v>0.19</v>
      </c>
      <c r="E28" s="17">
        <v>-0.08</v>
      </c>
      <c r="F28" s="17">
        <v>0.07</v>
      </c>
      <c r="G28" s="17">
        <v>-0.08</v>
      </c>
      <c r="H28" s="17">
        <v>0.14</v>
      </c>
      <c r="I28" s="17">
        <v>0.36</v>
      </c>
      <c r="J28" s="17">
        <v>-0.06</v>
      </c>
      <c r="K28" s="17">
        <v>-0.01</v>
      </c>
      <c r="L28" s="17">
        <v>0.78</v>
      </c>
      <c r="M28" s="17">
        <v>0.4</v>
      </c>
      <c r="N28" s="17">
        <v>0.21</v>
      </c>
      <c r="O28" s="18"/>
      <c r="P28" s="18"/>
      <c r="Q28" s="18"/>
      <c r="R28" s="18"/>
      <c r="S28" s="18"/>
      <c r="T28" s="18"/>
      <c r="U28" s="18"/>
      <c r="V28" s="18"/>
      <c r="W28" s="1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</row>
    <row r="29" spans="1:192" ht="12.75">
      <c r="A29" s="36">
        <v>2004</v>
      </c>
      <c r="B29" s="15" t="s">
        <v>2</v>
      </c>
      <c r="C29" s="17">
        <v>0.18</v>
      </c>
      <c r="D29" s="17">
        <v>0.27</v>
      </c>
      <c r="E29" s="17">
        <v>0.26</v>
      </c>
      <c r="F29" s="17">
        <v>0.3</v>
      </c>
      <c r="G29" s="17">
        <v>0.12</v>
      </c>
      <c r="H29" s="17">
        <v>0.12</v>
      </c>
      <c r="I29" s="17">
        <v>1.18</v>
      </c>
      <c r="J29" s="17">
        <v>0.75</v>
      </c>
      <c r="K29" s="17">
        <v>0.79</v>
      </c>
      <c r="L29" s="17">
        <v>1.22</v>
      </c>
      <c r="M29" s="17">
        <v>0.37</v>
      </c>
      <c r="N29" s="17">
        <v>0.85</v>
      </c>
      <c r="O29" s="18"/>
      <c r="P29" s="18"/>
      <c r="Q29" s="18"/>
      <c r="R29" s="18"/>
      <c r="S29" s="18"/>
      <c r="T29" s="18"/>
      <c r="U29" s="18"/>
      <c r="V29" s="18"/>
      <c r="W29" s="18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</row>
    <row r="30" spans="1:192" ht="12.75">
      <c r="A30" s="34"/>
      <c r="B30" s="15" t="s">
        <v>3</v>
      </c>
      <c r="C30" s="17">
        <v>0.31</v>
      </c>
      <c r="D30" s="17">
        <v>0.26</v>
      </c>
      <c r="E30" s="17">
        <v>0.12</v>
      </c>
      <c r="F30" s="17">
        <v>0.14</v>
      </c>
      <c r="G30" s="17">
        <v>-0.11</v>
      </c>
      <c r="H30" s="17">
        <v>0.12</v>
      </c>
      <c r="I30" s="17">
        <v>0.71</v>
      </c>
      <c r="J30" s="17">
        <v>-0.01</v>
      </c>
      <c r="K30" s="17">
        <v>-0.05</v>
      </c>
      <c r="L30" s="17">
        <v>1.67</v>
      </c>
      <c r="M30" s="17">
        <v>0.54</v>
      </c>
      <c r="N30" s="17">
        <v>0.44</v>
      </c>
      <c r="O30" s="18"/>
      <c r="P30" s="18"/>
      <c r="Q30" s="18"/>
      <c r="R30" s="18"/>
      <c r="S30" s="18"/>
      <c r="T30" s="18"/>
      <c r="U30" s="18"/>
      <c r="V30" s="18"/>
      <c r="W30" s="1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</row>
    <row r="31" spans="1:192" ht="12.75">
      <c r="A31" s="34"/>
      <c r="B31" s="15" t="s">
        <v>4</v>
      </c>
      <c r="C31" s="17">
        <v>0.13</v>
      </c>
      <c r="D31" s="17">
        <v>0.12</v>
      </c>
      <c r="E31" s="17">
        <v>0.16</v>
      </c>
      <c r="F31" s="17">
        <v>0.14</v>
      </c>
      <c r="G31" s="17">
        <v>0.07</v>
      </c>
      <c r="H31" s="17">
        <v>0.12</v>
      </c>
      <c r="I31" s="17">
        <v>0.59</v>
      </c>
      <c r="J31" s="17">
        <v>0.1</v>
      </c>
      <c r="K31" s="17">
        <v>0</v>
      </c>
      <c r="L31" s="17">
        <v>0.91</v>
      </c>
      <c r="M31" s="17">
        <v>0.48</v>
      </c>
      <c r="N31" s="17">
        <v>0.06</v>
      </c>
      <c r="O31" s="18"/>
      <c r="P31" s="18"/>
      <c r="Q31" s="18"/>
      <c r="R31" s="18"/>
      <c r="S31" s="18"/>
      <c r="T31" s="18"/>
      <c r="U31" s="18"/>
      <c r="V31" s="18"/>
      <c r="W31" s="18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</row>
    <row r="32" spans="1:192" ht="12.75">
      <c r="A32" s="35"/>
      <c r="B32" s="15" t="s">
        <v>5</v>
      </c>
      <c r="C32" s="17">
        <v>0.24</v>
      </c>
      <c r="D32" s="17">
        <v>0.14</v>
      </c>
      <c r="E32" s="17">
        <v>0.24</v>
      </c>
      <c r="F32" s="17">
        <v>0.13</v>
      </c>
      <c r="G32" s="17">
        <v>-0.23</v>
      </c>
      <c r="H32" s="17">
        <v>0.16</v>
      </c>
      <c r="I32" s="17">
        <v>0.5</v>
      </c>
      <c r="J32" s="17">
        <v>0</v>
      </c>
      <c r="K32" s="17">
        <v>0.61</v>
      </c>
      <c r="L32" s="17">
        <v>-0.02</v>
      </c>
      <c r="M32" s="17">
        <v>-0.13</v>
      </c>
      <c r="N32" s="17">
        <v>0.74</v>
      </c>
      <c r="O32" s="18"/>
      <c r="P32" s="18"/>
      <c r="Q32" s="18"/>
      <c r="R32" s="18"/>
      <c r="S32" s="18"/>
      <c r="T32" s="18"/>
      <c r="U32" s="18"/>
      <c r="V32" s="18"/>
      <c r="W32" s="1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</row>
    <row r="33" spans="1:192" ht="12.75">
      <c r="A33" s="36">
        <v>2005</v>
      </c>
      <c r="B33" s="15" t="s">
        <v>2</v>
      </c>
      <c r="C33" s="17">
        <v>0.42</v>
      </c>
      <c r="D33" s="17">
        <v>0.11</v>
      </c>
      <c r="E33" s="17">
        <v>-0.07</v>
      </c>
      <c r="F33" s="17">
        <v>0.27</v>
      </c>
      <c r="G33" s="17">
        <v>-0.2</v>
      </c>
      <c r="H33" s="17">
        <v>0.2</v>
      </c>
      <c r="I33" s="17">
        <v>0.63</v>
      </c>
      <c r="J33" s="17">
        <v>0.28</v>
      </c>
      <c r="K33" s="17">
        <v>0.39</v>
      </c>
      <c r="L33" s="17">
        <v>1.2</v>
      </c>
      <c r="M33" s="17">
        <v>0.63</v>
      </c>
      <c r="N33" s="17">
        <v>0.4</v>
      </c>
      <c r="O33" s="18"/>
      <c r="P33" s="18"/>
      <c r="Q33" s="18"/>
      <c r="R33" s="18"/>
      <c r="S33" s="18"/>
      <c r="T33" s="18"/>
      <c r="U33" s="18"/>
      <c r="V33" s="18"/>
      <c r="W33" s="1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</row>
    <row r="34" spans="1:192" ht="12.75">
      <c r="A34" s="34"/>
      <c r="B34" s="15" t="s">
        <v>3</v>
      </c>
      <c r="C34" s="17">
        <v>0.31</v>
      </c>
      <c r="D34" s="17">
        <v>0.17</v>
      </c>
      <c r="E34" s="17">
        <v>0.17</v>
      </c>
      <c r="F34" s="17">
        <v>0.27</v>
      </c>
      <c r="G34" s="17">
        <v>-0.06</v>
      </c>
      <c r="H34" s="17">
        <v>0.21</v>
      </c>
      <c r="I34" s="17">
        <v>0.93</v>
      </c>
      <c r="J34" s="17">
        <v>0.29</v>
      </c>
      <c r="K34" s="17">
        <v>0.48</v>
      </c>
      <c r="L34" s="17">
        <v>0.99</v>
      </c>
      <c r="M34" s="17">
        <v>0.05</v>
      </c>
      <c r="N34" s="17">
        <v>-0.04</v>
      </c>
      <c r="O34" s="18"/>
      <c r="P34" s="18"/>
      <c r="Q34" s="18"/>
      <c r="R34" s="18"/>
      <c r="S34" s="18"/>
      <c r="T34" s="18"/>
      <c r="U34" s="18"/>
      <c r="V34" s="18"/>
      <c r="W34" s="18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</row>
    <row r="35" spans="1:192" ht="12.75">
      <c r="A35" s="34"/>
      <c r="B35" s="15" t="s">
        <v>4</v>
      </c>
      <c r="C35" s="17">
        <v>0.41</v>
      </c>
      <c r="D35" s="17">
        <v>0.14</v>
      </c>
      <c r="E35" s="17">
        <v>0.38</v>
      </c>
      <c r="F35" s="17">
        <v>0.07</v>
      </c>
      <c r="G35" s="17">
        <v>-0.28</v>
      </c>
      <c r="H35" s="17">
        <v>0.22</v>
      </c>
      <c r="I35" s="17">
        <v>0.8</v>
      </c>
      <c r="J35" s="17">
        <v>0.03</v>
      </c>
      <c r="K35" s="17">
        <v>0.46</v>
      </c>
      <c r="L35" s="17">
        <v>1.11</v>
      </c>
      <c r="M35" s="17">
        <v>0.42</v>
      </c>
      <c r="N35" s="17">
        <v>1</v>
      </c>
      <c r="O35" s="18"/>
      <c r="P35" s="18"/>
      <c r="Q35" s="18"/>
      <c r="R35" s="18"/>
      <c r="S35" s="18"/>
      <c r="T35" s="18"/>
      <c r="U35" s="18"/>
      <c r="V35" s="18"/>
      <c r="W35" s="1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</row>
    <row r="36" spans="1:192" ht="12.75">
      <c r="A36" s="35"/>
      <c r="B36" s="15" t="s">
        <v>5</v>
      </c>
      <c r="C36" s="17">
        <v>0.41</v>
      </c>
      <c r="D36" s="17">
        <v>0.17</v>
      </c>
      <c r="E36" s="17">
        <v>0.19</v>
      </c>
      <c r="F36" s="17">
        <v>0.14</v>
      </c>
      <c r="G36" s="17">
        <v>0.02</v>
      </c>
      <c r="H36" s="17">
        <v>0.22</v>
      </c>
      <c r="I36" s="17">
        <v>1</v>
      </c>
      <c r="J36" s="17">
        <v>0.65</v>
      </c>
      <c r="K36" s="17">
        <v>0.44</v>
      </c>
      <c r="L36" s="17">
        <v>1.37</v>
      </c>
      <c r="M36" s="17">
        <v>0.8</v>
      </c>
      <c r="N36" s="17">
        <v>0.8</v>
      </c>
      <c r="O36" s="18"/>
      <c r="P36" s="18"/>
      <c r="Q36" s="18"/>
      <c r="R36" s="18"/>
      <c r="S36" s="18"/>
      <c r="T36" s="18"/>
      <c r="U36" s="18"/>
      <c r="V36" s="18"/>
      <c r="W36" s="18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</row>
    <row r="37" spans="1:192" ht="12.75">
      <c r="A37" s="36">
        <v>2006</v>
      </c>
      <c r="B37" s="15" t="s">
        <v>2</v>
      </c>
      <c r="C37" s="17">
        <v>0.33</v>
      </c>
      <c r="D37" s="17">
        <v>0.48</v>
      </c>
      <c r="E37" s="17">
        <v>0.11</v>
      </c>
      <c r="F37" s="17">
        <v>0.32</v>
      </c>
      <c r="G37" s="17">
        <v>-0.45</v>
      </c>
      <c r="H37" s="17">
        <v>0.21</v>
      </c>
      <c r="I37" s="17">
        <v>0.94</v>
      </c>
      <c r="J37" s="17">
        <v>0.33</v>
      </c>
      <c r="K37" s="17">
        <v>0.54</v>
      </c>
      <c r="L37" s="17">
        <v>0.84</v>
      </c>
      <c r="M37" s="17">
        <v>0.39</v>
      </c>
      <c r="N37" s="17">
        <v>0.2</v>
      </c>
      <c r="O37" s="18"/>
      <c r="P37" s="18"/>
      <c r="Q37" s="18"/>
      <c r="R37" s="18"/>
      <c r="S37" s="18"/>
      <c r="T37" s="18"/>
      <c r="U37" s="18"/>
      <c r="V37" s="18"/>
      <c r="W37" s="1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</row>
    <row r="38" spans="1:192" ht="12.75">
      <c r="A38" s="34"/>
      <c r="B38" s="15" t="s">
        <v>3</v>
      </c>
      <c r="C38" s="17">
        <v>0.59</v>
      </c>
      <c r="D38" s="17">
        <v>0.2</v>
      </c>
      <c r="E38" s="17">
        <v>0.29</v>
      </c>
      <c r="F38" s="17">
        <v>0.13</v>
      </c>
      <c r="G38" s="17">
        <v>-0.1</v>
      </c>
      <c r="H38" s="17">
        <v>0.19</v>
      </c>
      <c r="I38" s="17">
        <v>1.18</v>
      </c>
      <c r="J38" s="17">
        <v>0.45</v>
      </c>
      <c r="K38" s="17">
        <v>0.47</v>
      </c>
      <c r="L38" s="17">
        <v>0.9</v>
      </c>
      <c r="M38" s="17">
        <v>0.25</v>
      </c>
      <c r="N38" s="17">
        <v>0.65</v>
      </c>
      <c r="O38" s="18"/>
      <c r="P38" s="18"/>
      <c r="Q38" s="18"/>
      <c r="R38" s="18"/>
      <c r="S38" s="18"/>
      <c r="T38" s="18"/>
      <c r="U38" s="18"/>
      <c r="V38" s="18"/>
      <c r="W38" s="18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</row>
    <row r="39" spans="1:192" ht="12.75">
      <c r="A39" s="34"/>
      <c r="B39" s="15" t="s">
        <v>4</v>
      </c>
      <c r="C39" s="17">
        <v>0.41</v>
      </c>
      <c r="D39" s="17">
        <v>0.32</v>
      </c>
      <c r="E39" s="17">
        <v>0.13</v>
      </c>
      <c r="F39" s="17">
        <v>0.12</v>
      </c>
      <c r="G39" s="17">
        <v>-0.08</v>
      </c>
      <c r="H39" s="17">
        <v>0.16</v>
      </c>
      <c r="I39" s="17">
        <v>0.93</v>
      </c>
      <c r="J39" s="17">
        <v>0.47</v>
      </c>
      <c r="K39" s="17">
        <v>0.27</v>
      </c>
      <c r="L39" s="17">
        <v>1.45</v>
      </c>
      <c r="M39" s="17">
        <v>0.65</v>
      </c>
      <c r="N39" s="17">
        <v>0.5</v>
      </c>
      <c r="O39" s="18"/>
      <c r="P39" s="18"/>
      <c r="Q39" s="18"/>
      <c r="R39" s="18"/>
      <c r="S39" s="18"/>
      <c r="T39" s="18"/>
      <c r="U39" s="18"/>
      <c r="V39" s="18"/>
      <c r="W39" s="1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</row>
    <row r="40" spans="1:192" ht="12.75">
      <c r="A40" s="35"/>
      <c r="B40" s="15" t="s">
        <v>5</v>
      </c>
      <c r="C40" s="17">
        <v>0.56</v>
      </c>
      <c r="D40" s="17">
        <v>0.32</v>
      </c>
      <c r="E40" s="17">
        <v>0.23</v>
      </c>
      <c r="F40" s="17">
        <v>0.25</v>
      </c>
      <c r="G40" s="17">
        <v>-0.28</v>
      </c>
      <c r="H40" s="17">
        <v>0.15</v>
      </c>
      <c r="I40" s="17">
        <v>1.08</v>
      </c>
      <c r="J40" s="17">
        <v>0.8</v>
      </c>
      <c r="K40" s="17">
        <v>0.47</v>
      </c>
      <c r="L40" s="17">
        <v>1.49</v>
      </c>
      <c r="M40" s="17">
        <v>0.72</v>
      </c>
      <c r="N40" s="17">
        <v>0.65</v>
      </c>
      <c r="O40" s="18"/>
      <c r="P40" s="18"/>
      <c r="Q40" s="18"/>
      <c r="R40" s="18"/>
      <c r="S40" s="18"/>
      <c r="T40" s="18"/>
      <c r="U40" s="18"/>
      <c r="V40" s="18"/>
      <c r="W40" s="1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</row>
    <row r="41" spans="1:192" ht="12.75">
      <c r="A41" s="36">
        <v>2007</v>
      </c>
      <c r="B41" s="15" t="s">
        <v>2</v>
      </c>
      <c r="C41" s="17">
        <v>0.46</v>
      </c>
      <c r="D41" s="17">
        <v>0.08</v>
      </c>
      <c r="E41" s="17">
        <v>0.04</v>
      </c>
      <c r="F41" s="17">
        <v>0.09</v>
      </c>
      <c r="G41" s="17">
        <v>-0.14</v>
      </c>
      <c r="H41" s="17">
        <v>0.16</v>
      </c>
      <c r="I41" s="17">
        <v>0.6</v>
      </c>
      <c r="J41" s="17">
        <v>-0.05</v>
      </c>
      <c r="K41" s="17">
        <v>0.17</v>
      </c>
      <c r="L41" s="17">
        <v>0.85</v>
      </c>
      <c r="M41" s="17">
        <v>0.28</v>
      </c>
      <c r="N41" s="17">
        <v>0.43</v>
      </c>
      <c r="O41" s="18"/>
      <c r="P41" s="18"/>
      <c r="Q41" s="18"/>
      <c r="R41" s="18"/>
      <c r="S41" s="18"/>
      <c r="T41" s="18"/>
      <c r="U41" s="18"/>
      <c r="V41" s="18"/>
      <c r="W41" s="1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</row>
    <row r="42" spans="1:192" ht="12.75">
      <c r="A42" s="46"/>
      <c r="B42" s="15" t="s">
        <v>3</v>
      </c>
      <c r="C42" s="17">
        <v>0.37</v>
      </c>
      <c r="D42" s="17">
        <v>0.27</v>
      </c>
      <c r="E42" s="17">
        <v>0.22</v>
      </c>
      <c r="F42" s="17">
        <v>0.25</v>
      </c>
      <c r="G42" s="17">
        <v>-0.39</v>
      </c>
      <c r="H42" s="17">
        <v>0.18</v>
      </c>
      <c r="I42" s="17">
        <v>0.74</v>
      </c>
      <c r="J42" s="17">
        <v>0.02</v>
      </c>
      <c r="K42" s="17">
        <v>0.33</v>
      </c>
      <c r="L42" s="17">
        <v>0.44</v>
      </c>
      <c r="M42" s="17">
        <v>-0.21</v>
      </c>
      <c r="N42" s="17">
        <v>0.36</v>
      </c>
      <c r="O42" s="18"/>
      <c r="P42" s="18"/>
      <c r="Q42" s="18"/>
      <c r="R42" s="18"/>
      <c r="S42" s="18"/>
      <c r="T42" s="18"/>
      <c r="U42" s="18"/>
      <c r="V42" s="18"/>
      <c r="W42" s="18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</row>
    <row r="43" spans="1:192" ht="12.75">
      <c r="A43" s="46"/>
      <c r="B43" s="15" t="s">
        <v>4</v>
      </c>
      <c r="C43" s="17">
        <v>0.56</v>
      </c>
      <c r="D43" s="17">
        <v>0.29</v>
      </c>
      <c r="E43" s="17">
        <v>0.06</v>
      </c>
      <c r="F43" s="17">
        <v>0.18</v>
      </c>
      <c r="G43" s="17">
        <v>-0.28</v>
      </c>
      <c r="H43" s="17">
        <v>0.21</v>
      </c>
      <c r="I43" s="17">
        <v>0.86</v>
      </c>
      <c r="J43" s="17">
        <v>0.25</v>
      </c>
      <c r="K43" s="17">
        <v>0.33</v>
      </c>
      <c r="L43" s="17">
        <v>1.13</v>
      </c>
      <c r="M43" s="17">
        <v>0.74</v>
      </c>
      <c r="N43" s="17">
        <v>0.55</v>
      </c>
      <c r="O43" s="18"/>
      <c r="P43" s="18"/>
      <c r="Q43" s="18"/>
      <c r="R43" s="18"/>
      <c r="S43" s="18"/>
      <c r="T43" s="18"/>
      <c r="U43" s="18"/>
      <c r="V43" s="18"/>
      <c r="W43" s="1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</row>
    <row r="44" spans="1:192" ht="12.75">
      <c r="A44" s="47"/>
      <c r="B44" s="15" t="s">
        <v>5</v>
      </c>
      <c r="C44" s="17">
        <v>0.57</v>
      </c>
      <c r="D44" s="17">
        <v>0.19</v>
      </c>
      <c r="E44" s="17">
        <v>0.2</v>
      </c>
      <c r="F44" s="17">
        <v>0.44</v>
      </c>
      <c r="G44" s="17">
        <v>-0.19</v>
      </c>
      <c r="H44" s="17">
        <v>0.22</v>
      </c>
      <c r="I44" s="17">
        <v>1.27</v>
      </c>
      <c r="J44" s="17">
        <v>0.3</v>
      </c>
      <c r="K44" s="17">
        <v>0.09</v>
      </c>
      <c r="L44" s="17">
        <v>1.18</v>
      </c>
      <c r="M44" s="17">
        <v>0.81</v>
      </c>
      <c r="N44" s="17">
        <v>0.16</v>
      </c>
      <c r="O44" s="18"/>
      <c r="P44" s="18"/>
      <c r="Q44" s="18"/>
      <c r="R44" s="18"/>
      <c r="S44" s="18"/>
      <c r="T44" s="18"/>
      <c r="U44" s="18"/>
      <c r="V44" s="18"/>
      <c r="W44" s="18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</row>
    <row r="45" spans="1:192" ht="12.75">
      <c r="A45" s="36">
        <v>2008</v>
      </c>
      <c r="B45" s="15" t="s">
        <v>2</v>
      </c>
      <c r="C45" s="17">
        <v>0.56</v>
      </c>
      <c r="D45" s="17">
        <v>0.2</v>
      </c>
      <c r="E45" s="17">
        <v>0.02</v>
      </c>
      <c r="F45" s="17">
        <v>0.07</v>
      </c>
      <c r="G45" s="17">
        <v>-0.16</v>
      </c>
      <c r="H45" s="17">
        <v>0.21</v>
      </c>
      <c r="I45" s="17">
        <v>0.84</v>
      </c>
      <c r="J45" s="17">
        <v>0.19</v>
      </c>
      <c r="K45" s="17">
        <v>0.44</v>
      </c>
      <c r="L45" s="17">
        <v>-0.75</v>
      </c>
      <c r="M45" s="17">
        <v>-0.29</v>
      </c>
      <c r="N45" s="17">
        <v>0.63</v>
      </c>
      <c r="O45" s="18"/>
      <c r="P45" s="18"/>
      <c r="Q45" s="18"/>
      <c r="R45" s="18"/>
      <c r="S45" s="18"/>
      <c r="T45" s="18"/>
      <c r="U45" s="18"/>
      <c r="V45" s="18"/>
      <c r="W45" s="1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</row>
    <row r="46" spans="1:192" ht="12.75">
      <c r="A46" s="46"/>
      <c r="B46" s="15" t="s">
        <v>3</v>
      </c>
      <c r="C46" s="17">
        <v>0.28</v>
      </c>
      <c r="D46" s="17">
        <v>0.15</v>
      </c>
      <c r="E46" s="17">
        <v>0.17</v>
      </c>
      <c r="F46" s="17">
        <v>0.23</v>
      </c>
      <c r="G46" s="17">
        <v>-0.14</v>
      </c>
      <c r="H46" s="17">
        <v>0.2</v>
      </c>
      <c r="I46" s="17">
        <v>0.79</v>
      </c>
      <c r="J46" s="17">
        <v>-0.22</v>
      </c>
      <c r="K46" s="17">
        <v>-0.55</v>
      </c>
      <c r="L46" s="17">
        <v>0.58</v>
      </c>
      <c r="M46" s="17">
        <v>0.2</v>
      </c>
      <c r="N46" s="17">
        <v>-0.36</v>
      </c>
      <c r="O46" s="18"/>
      <c r="P46" s="18"/>
      <c r="Q46" s="18"/>
      <c r="R46" s="18"/>
      <c r="S46" s="18"/>
      <c r="T46" s="18"/>
      <c r="U46" s="18"/>
      <c r="V46" s="18"/>
      <c r="W46" s="18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</row>
    <row r="47" spans="1:192" ht="12.75">
      <c r="A47" s="46"/>
      <c r="B47" s="15" t="s">
        <v>4</v>
      </c>
      <c r="C47" s="17">
        <v>0.19</v>
      </c>
      <c r="D47" s="17">
        <v>-0.12</v>
      </c>
      <c r="E47" s="17">
        <v>-0.23</v>
      </c>
      <c r="F47" s="17">
        <v>0.42</v>
      </c>
      <c r="G47" s="17">
        <v>-0.08</v>
      </c>
      <c r="H47" s="17">
        <v>0.18</v>
      </c>
      <c r="I47" s="17">
        <v>0.24</v>
      </c>
      <c r="J47" s="17">
        <v>-0.32</v>
      </c>
      <c r="K47" s="17">
        <v>-0.01</v>
      </c>
      <c r="L47" s="17">
        <v>0.34</v>
      </c>
      <c r="M47" s="17">
        <v>-0.59</v>
      </c>
      <c r="N47" s="17">
        <v>-0.51</v>
      </c>
      <c r="O47" s="18"/>
      <c r="P47" s="18"/>
      <c r="Q47" s="18"/>
      <c r="R47" s="18"/>
      <c r="S47" s="18"/>
      <c r="T47" s="18"/>
      <c r="U47" s="18"/>
      <c r="V47" s="18"/>
      <c r="W47" s="1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</row>
    <row r="48" spans="1:192" ht="12.75">
      <c r="A48" s="47"/>
      <c r="B48" s="15" t="s">
        <v>5</v>
      </c>
      <c r="C48" s="17">
        <v>-0.06</v>
      </c>
      <c r="D48" s="17">
        <v>-0.52</v>
      </c>
      <c r="E48" s="17">
        <v>-0.09</v>
      </c>
      <c r="F48" s="17">
        <v>0.23</v>
      </c>
      <c r="G48" s="17">
        <v>0.05</v>
      </c>
      <c r="H48" s="17">
        <v>0.2</v>
      </c>
      <c r="I48" s="17">
        <v>-0.31</v>
      </c>
      <c r="J48" s="17">
        <v>0.26</v>
      </c>
      <c r="K48" s="17">
        <v>-0.58</v>
      </c>
      <c r="L48" s="17">
        <v>-0.79</v>
      </c>
      <c r="M48" s="17">
        <v>1.07</v>
      </c>
      <c r="N48" s="17">
        <v>-0.48</v>
      </c>
      <c r="O48" s="18"/>
      <c r="P48" s="18"/>
      <c r="Q48" s="18"/>
      <c r="R48" s="18"/>
      <c r="S48" s="18"/>
      <c r="T48" s="18"/>
      <c r="U48" s="18"/>
      <c r="V48" s="18"/>
      <c r="W48" s="1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</row>
    <row r="49" spans="1:192" ht="12.75">
      <c r="A49" s="36">
        <v>2009</v>
      </c>
      <c r="B49" s="15" t="s">
        <v>2</v>
      </c>
      <c r="C49" s="17">
        <v>-0.76</v>
      </c>
      <c r="D49" s="17">
        <v>-0.87</v>
      </c>
      <c r="E49" s="17">
        <v>-0.07</v>
      </c>
      <c r="F49" s="17">
        <v>0.63</v>
      </c>
      <c r="G49" s="17">
        <v>0.28</v>
      </c>
      <c r="H49" s="17">
        <v>0.21</v>
      </c>
      <c r="I49" s="17">
        <v>-0.6</v>
      </c>
      <c r="J49" s="17">
        <v>0.43</v>
      </c>
      <c r="K49" s="17">
        <v>-0.14</v>
      </c>
      <c r="L49" s="17">
        <v>-3.03</v>
      </c>
      <c r="M49" s="17">
        <v>0.11</v>
      </c>
      <c r="N49" s="17">
        <v>-0.08</v>
      </c>
      <c r="O49" s="18"/>
      <c r="P49" s="18"/>
      <c r="Q49" s="18"/>
      <c r="R49" s="18"/>
      <c r="S49" s="18"/>
      <c r="T49" s="18"/>
      <c r="U49" s="18"/>
      <c r="V49" s="18"/>
      <c r="W49" s="18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</row>
    <row r="50" spans="1:192" ht="12.75">
      <c r="A50" s="46"/>
      <c r="B50" s="15" t="s">
        <v>3</v>
      </c>
      <c r="C50" s="17">
        <v>0.06</v>
      </c>
      <c r="D50" s="17">
        <v>0.01</v>
      </c>
      <c r="E50" s="17">
        <v>-0.67</v>
      </c>
      <c r="F50" s="17">
        <v>0.51</v>
      </c>
      <c r="G50" s="17">
        <v>0.24</v>
      </c>
      <c r="H50" s="17">
        <v>0.19</v>
      </c>
      <c r="I50" s="17">
        <v>0.28</v>
      </c>
      <c r="J50" s="17">
        <v>0.24</v>
      </c>
      <c r="K50" s="17">
        <v>0.47</v>
      </c>
      <c r="L50" s="17">
        <v>1.25</v>
      </c>
      <c r="M50" s="17">
        <v>0.44</v>
      </c>
      <c r="N50" s="17">
        <v>-0.08</v>
      </c>
      <c r="O50" s="18"/>
      <c r="P50" s="18"/>
      <c r="Q50" s="18"/>
      <c r="R50" s="18"/>
      <c r="S50" s="18"/>
      <c r="T50" s="18"/>
      <c r="U50" s="18"/>
      <c r="V50" s="18"/>
      <c r="W50" s="1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</row>
    <row r="51" spans="1:192" ht="12.75">
      <c r="A51" s="46"/>
      <c r="B51" s="15" t="s">
        <v>4</v>
      </c>
      <c r="C51" s="17">
        <v>0.09</v>
      </c>
      <c r="D51" s="17">
        <v>0.06</v>
      </c>
      <c r="E51" s="17">
        <v>-0.19</v>
      </c>
      <c r="F51" s="17">
        <v>0.3</v>
      </c>
      <c r="G51" s="17">
        <v>0.06</v>
      </c>
      <c r="H51" s="17">
        <v>0.16</v>
      </c>
      <c r="I51" s="17">
        <v>0.39</v>
      </c>
      <c r="J51" s="17">
        <v>0.22</v>
      </c>
      <c r="K51" s="17">
        <v>0.02</v>
      </c>
      <c r="L51" s="17">
        <v>0.63</v>
      </c>
      <c r="M51" s="17">
        <v>0.01</v>
      </c>
      <c r="N51" s="17">
        <v>0.16</v>
      </c>
      <c r="O51" s="18"/>
      <c r="P51" s="18"/>
      <c r="Q51" s="18"/>
      <c r="R51" s="18"/>
      <c r="S51" s="18"/>
      <c r="T51" s="18"/>
      <c r="U51" s="18"/>
      <c r="V51" s="18"/>
      <c r="W51" s="18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</row>
    <row r="52" spans="1:192" ht="12.75">
      <c r="A52" s="47"/>
      <c r="B52" s="15" t="s">
        <v>5</v>
      </c>
      <c r="C52" s="17">
        <v>0.23</v>
      </c>
      <c r="D52" s="17">
        <v>-0.02</v>
      </c>
      <c r="E52" s="17">
        <v>0.04</v>
      </c>
      <c r="F52" s="17">
        <v>0.08</v>
      </c>
      <c r="G52" s="17">
        <v>-0.07</v>
      </c>
      <c r="H52" s="17">
        <v>0.11</v>
      </c>
      <c r="I52" s="17">
        <v>0.28</v>
      </c>
      <c r="J52" s="17">
        <v>-0.08</v>
      </c>
      <c r="K52" s="17">
        <v>0.08</v>
      </c>
      <c r="L52" s="17">
        <v>0.48</v>
      </c>
      <c r="M52" s="17">
        <v>0.65</v>
      </c>
      <c r="N52" s="17">
        <v>0.28</v>
      </c>
      <c r="O52" s="18"/>
      <c r="P52" s="18"/>
      <c r="Q52" s="18"/>
      <c r="R52" s="18"/>
      <c r="S52" s="18"/>
      <c r="T52" s="18"/>
      <c r="U52" s="18"/>
      <c r="V52" s="18"/>
      <c r="W52" s="1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</row>
    <row r="53" spans="1:192" ht="12.75">
      <c r="A53" s="36">
        <v>2010</v>
      </c>
      <c r="B53" s="15" t="s">
        <v>2</v>
      </c>
      <c r="C53" s="17">
        <v>0.07</v>
      </c>
      <c r="D53" s="17">
        <v>0.06</v>
      </c>
      <c r="E53" s="17">
        <v>-0.42</v>
      </c>
      <c r="F53" s="17">
        <v>0.14</v>
      </c>
      <c r="G53" s="17">
        <v>-0.01</v>
      </c>
      <c r="H53" s="17">
        <v>0.07</v>
      </c>
      <c r="I53" s="17">
        <v>-0.09</v>
      </c>
      <c r="J53" s="17">
        <v>-0.49</v>
      </c>
      <c r="K53" s="17">
        <v>0.15</v>
      </c>
      <c r="L53" s="17">
        <v>0.15</v>
      </c>
      <c r="M53" s="17">
        <v>-0.75</v>
      </c>
      <c r="N53" s="17">
        <v>-0.03</v>
      </c>
      <c r="O53" s="18"/>
      <c r="P53" s="18"/>
      <c r="Q53" s="18"/>
      <c r="R53" s="18"/>
      <c r="S53" s="18"/>
      <c r="T53" s="18"/>
      <c r="U53" s="18"/>
      <c r="V53" s="18"/>
      <c r="W53" s="1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</row>
    <row r="54" spans="1:192" ht="12.75">
      <c r="A54" s="46"/>
      <c r="B54" s="15" t="s">
        <v>3</v>
      </c>
      <c r="C54" s="17">
        <v>0.1</v>
      </c>
      <c r="D54" s="17">
        <v>0.14</v>
      </c>
      <c r="E54" s="17">
        <v>0.14</v>
      </c>
      <c r="F54" s="17">
        <v>0.05</v>
      </c>
      <c r="G54" s="17">
        <v>-0.13</v>
      </c>
      <c r="H54" s="17">
        <v>0.06</v>
      </c>
      <c r="I54" s="17">
        <v>0.3</v>
      </c>
      <c r="J54" s="17">
        <v>-0.3</v>
      </c>
      <c r="K54" s="17">
        <v>-0.12</v>
      </c>
      <c r="L54" s="17">
        <v>0.69</v>
      </c>
      <c r="M54" s="17">
        <v>-0.7</v>
      </c>
      <c r="N54" s="17">
        <v>-0.04</v>
      </c>
      <c r="O54" s="18"/>
      <c r="P54" s="18"/>
      <c r="Q54" s="18"/>
      <c r="R54" s="18"/>
      <c r="S54" s="18"/>
      <c r="T54" s="18"/>
      <c r="U54" s="18"/>
      <c r="V54" s="18"/>
      <c r="W54" s="18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</row>
    <row r="55" spans="1:192" ht="12.75">
      <c r="A55" s="46"/>
      <c r="B55" s="15" t="s">
        <v>4</v>
      </c>
      <c r="C55" s="17">
        <v>0.27</v>
      </c>
      <c r="D55" s="17">
        <v>0.18</v>
      </c>
      <c r="E55" s="17">
        <v>0.13</v>
      </c>
      <c r="F55" s="17">
        <v>0.08</v>
      </c>
      <c r="G55" s="17">
        <v>0.04</v>
      </c>
      <c r="H55" s="17">
        <v>0.04</v>
      </c>
      <c r="I55" s="17">
        <v>0.65</v>
      </c>
      <c r="J55" s="17">
        <v>0.19</v>
      </c>
      <c r="K55" s="17">
        <v>0.25</v>
      </c>
      <c r="L55" s="17">
        <v>1.23</v>
      </c>
      <c r="M55" s="17">
        <v>0.3</v>
      </c>
      <c r="N55" s="17">
        <v>0.26</v>
      </c>
      <c r="O55" s="18"/>
      <c r="P55" s="18"/>
      <c r="Q55" s="18"/>
      <c r="R55" s="18"/>
      <c r="S55" s="18"/>
      <c r="T55" s="18"/>
      <c r="U55" s="18"/>
      <c r="V55" s="18"/>
      <c r="W55" s="1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</row>
    <row r="56" spans="1:192" ht="12.75">
      <c r="A56" s="47"/>
      <c r="B56" s="15" t="s">
        <v>5</v>
      </c>
      <c r="C56" s="17">
        <v>0.21</v>
      </c>
      <c r="D56" s="17">
        <v>0.18</v>
      </c>
      <c r="E56" s="17">
        <v>-0.06</v>
      </c>
      <c r="F56" s="17">
        <v>0.12</v>
      </c>
      <c r="G56" s="17">
        <v>-0.17</v>
      </c>
      <c r="H56" s="17">
        <v>0.03</v>
      </c>
      <c r="I56" s="17">
        <v>0.22</v>
      </c>
      <c r="J56" s="17">
        <v>-0.33</v>
      </c>
      <c r="K56" s="17">
        <v>0.17</v>
      </c>
      <c r="L56" s="17">
        <v>0.32</v>
      </c>
      <c r="M56" s="17">
        <v>0.11</v>
      </c>
      <c r="N56" s="17">
        <v>0.23</v>
      </c>
      <c r="O56" s="18"/>
      <c r="P56" s="18"/>
      <c r="Q56" s="18"/>
      <c r="R56" s="18"/>
      <c r="S56" s="18"/>
      <c r="T56" s="18"/>
      <c r="U56" s="18"/>
      <c r="V56" s="18"/>
      <c r="W56" s="1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</row>
    <row r="57" spans="1:192" ht="12.75">
      <c r="A57" s="36">
        <v>2011</v>
      </c>
      <c r="B57" s="15" t="s">
        <v>2</v>
      </c>
      <c r="C57" s="17">
        <v>0.22</v>
      </c>
      <c r="D57" s="17">
        <v>0.27</v>
      </c>
      <c r="E57" s="17">
        <v>0.11</v>
      </c>
      <c r="F57" s="17">
        <v>0.08</v>
      </c>
      <c r="G57" s="17">
        <v>-0.16</v>
      </c>
      <c r="H57" s="17">
        <v>0.03</v>
      </c>
      <c r="I57" s="17">
        <v>0.55</v>
      </c>
      <c r="J57" s="17">
        <v>-0.15</v>
      </c>
      <c r="K57" s="17">
        <v>-0.35</v>
      </c>
      <c r="L57" s="17">
        <v>0.55</v>
      </c>
      <c r="M57" s="17">
        <v>-0.51</v>
      </c>
      <c r="N57" s="17">
        <v>-0.22</v>
      </c>
      <c r="O57" s="18"/>
      <c r="P57" s="18"/>
      <c r="Q57" s="18"/>
      <c r="R57" s="18"/>
      <c r="S57" s="18"/>
      <c r="T57" s="18"/>
      <c r="U57" s="18"/>
      <c r="V57" s="18"/>
      <c r="W57" s="1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</row>
    <row r="58" spans="1:192" ht="12.75">
      <c r="A58" s="46"/>
      <c r="B58" s="15" t="s">
        <v>3</v>
      </c>
      <c r="C58" s="17">
        <v>0.27</v>
      </c>
      <c r="D58" s="17">
        <v>0.14</v>
      </c>
      <c r="E58" s="17">
        <v>0.19</v>
      </c>
      <c r="F58" s="17">
        <v>0.01</v>
      </c>
      <c r="G58" s="17">
        <v>-0.04</v>
      </c>
      <c r="H58" s="17">
        <v>0.04</v>
      </c>
      <c r="I58" s="17">
        <v>0.55</v>
      </c>
      <c r="J58" s="17">
        <v>-0.13</v>
      </c>
      <c r="K58" s="17">
        <v>-0.15</v>
      </c>
      <c r="L58" s="17">
        <v>-0.2</v>
      </c>
      <c r="M58" s="17">
        <v>-0.4</v>
      </c>
      <c r="N58" s="17">
        <v>-0.44</v>
      </c>
      <c r="O58" s="18"/>
      <c r="P58" s="18"/>
      <c r="Q58" s="18"/>
      <c r="R58" s="18"/>
      <c r="S58" s="18"/>
      <c r="T58" s="18"/>
      <c r="U58" s="18"/>
      <c r="V58" s="18"/>
      <c r="W58" s="1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</row>
    <row r="59" spans="1:192" ht="12.75">
      <c r="A59" s="46"/>
      <c r="B59" s="15" t="s">
        <v>4</v>
      </c>
      <c r="C59" s="17">
        <v>-0.03</v>
      </c>
      <c r="D59" s="17">
        <v>-0.04</v>
      </c>
      <c r="E59" s="17">
        <v>0.05</v>
      </c>
      <c r="F59" s="17">
        <v>0.09</v>
      </c>
      <c r="G59" s="17">
        <v>-0.18</v>
      </c>
      <c r="H59" s="17">
        <v>0.04</v>
      </c>
      <c r="I59" s="17">
        <v>-0.16</v>
      </c>
      <c r="J59" s="17">
        <v>-0.44</v>
      </c>
      <c r="K59" s="17">
        <v>0.05</v>
      </c>
      <c r="L59" s="17">
        <v>-0.07</v>
      </c>
      <c r="M59" s="17">
        <v>-0.29</v>
      </c>
      <c r="N59" s="17">
        <v>0.03</v>
      </c>
      <c r="O59" s="18"/>
      <c r="P59" s="18"/>
      <c r="Q59" s="18"/>
      <c r="R59" s="18"/>
      <c r="S59" s="18"/>
      <c r="T59" s="18"/>
      <c r="U59" s="18"/>
      <c r="V59" s="18"/>
      <c r="W59" s="1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</row>
    <row r="60" spans="1:192" ht="12.75">
      <c r="A60" s="47"/>
      <c r="B60" s="15" t="s">
        <v>5</v>
      </c>
      <c r="C60" s="17">
        <v>0.07</v>
      </c>
      <c r="D60" s="17">
        <v>0.06</v>
      </c>
      <c r="E60" s="17">
        <v>0.11</v>
      </c>
      <c r="F60" s="17">
        <v>0.26</v>
      </c>
      <c r="G60" s="17">
        <v>-0.03</v>
      </c>
      <c r="H60" s="17">
        <v>0.04</v>
      </c>
      <c r="I60" s="17">
        <v>0.41</v>
      </c>
      <c r="J60" s="17">
        <v>-0.18</v>
      </c>
      <c r="K60" s="17">
        <v>-0.81</v>
      </c>
      <c r="L60" s="17">
        <v>0.78</v>
      </c>
      <c r="M60" s="17">
        <v>0.08</v>
      </c>
      <c r="N60" s="17">
        <v>-0.36</v>
      </c>
      <c r="O60" s="18"/>
      <c r="P60" s="18"/>
      <c r="Q60" s="18"/>
      <c r="R60" s="18"/>
      <c r="S60" s="18"/>
      <c r="T60" s="18"/>
      <c r="U60" s="18"/>
      <c r="V60" s="18"/>
      <c r="W60" s="1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</row>
    <row r="61" spans="1:192" ht="12.75">
      <c r="A61" s="36">
        <v>2012</v>
      </c>
      <c r="B61" s="15" t="s">
        <v>2</v>
      </c>
      <c r="C61" s="17">
        <v>0.1</v>
      </c>
      <c r="D61" s="17">
        <v>-0.14</v>
      </c>
      <c r="E61" s="17">
        <v>0.11</v>
      </c>
      <c r="F61" s="17">
        <v>0.16</v>
      </c>
      <c r="G61" s="17">
        <v>-0.24</v>
      </c>
      <c r="H61" s="17">
        <v>0.01</v>
      </c>
      <c r="I61" s="17">
        <v>-0.03</v>
      </c>
      <c r="J61" s="17">
        <v>-0.58</v>
      </c>
      <c r="K61" s="17">
        <v>-0.1</v>
      </c>
      <c r="L61" s="17">
        <v>0.99</v>
      </c>
      <c r="M61" s="17">
        <v>-0.25</v>
      </c>
      <c r="N61" s="17">
        <v>0.1</v>
      </c>
      <c r="O61" s="18"/>
      <c r="P61" s="18"/>
      <c r="Q61" s="18"/>
      <c r="R61" s="18"/>
      <c r="S61" s="18"/>
      <c r="T61" s="18"/>
      <c r="U61" s="18"/>
      <c r="V61" s="18"/>
      <c r="W61" s="1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</row>
    <row r="62" spans="1:192" ht="12.75">
      <c r="A62" s="46"/>
      <c r="B62" s="15" t="s">
        <v>3</v>
      </c>
      <c r="C62" s="17">
        <v>-0.03</v>
      </c>
      <c r="D62" s="17">
        <v>-0.04</v>
      </c>
      <c r="E62" s="17">
        <v>0.1</v>
      </c>
      <c r="F62" s="17">
        <v>0.11</v>
      </c>
      <c r="G62" s="17">
        <v>-0.19</v>
      </c>
      <c r="H62" s="17">
        <v>-0.01</v>
      </c>
      <c r="I62" s="17">
        <v>-0.11</v>
      </c>
      <c r="J62" s="17">
        <v>-0.49</v>
      </c>
      <c r="K62" s="17">
        <v>-0.65</v>
      </c>
      <c r="L62" s="17">
        <v>0.37</v>
      </c>
      <c r="M62" s="17">
        <v>-0.56</v>
      </c>
      <c r="N62" s="17">
        <v>-0.81</v>
      </c>
      <c r="O62" s="18"/>
      <c r="P62" s="18"/>
      <c r="Q62" s="18"/>
      <c r="R62" s="18"/>
      <c r="S62" s="18"/>
      <c r="T62" s="18"/>
      <c r="U62" s="18"/>
      <c r="V62" s="18"/>
      <c r="W62" s="18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</row>
    <row r="63" spans="1:192" ht="12.75">
      <c r="A63" s="46"/>
      <c r="B63" s="15" t="s">
        <v>4</v>
      </c>
      <c r="C63" s="17">
        <v>-0.02</v>
      </c>
      <c r="D63" s="17">
        <v>0.04</v>
      </c>
      <c r="E63" s="17">
        <v>-0.13</v>
      </c>
      <c r="F63" s="17">
        <v>0.14</v>
      </c>
      <c r="G63" s="17">
        <v>-0.19</v>
      </c>
      <c r="H63" s="17">
        <v>0</v>
      </c>
      <c r="I63" s="17">
        <v>-0.24</v>
      </c>
      <c r="J63" s="17">
        <v>-0.51</v>
      </c>
      <c r="K63" s="17">
        <v>-0.36</v>
      </c>
      <c r="L63" s="17">
        <v>0.72</v>
      </c>
      <c r="M63" s="17">
        <v>-0.13</v>
      </c>
      <c r="N63" s="17">
        <v>-0.05</v>
      </c>
      <c r="O63" s="18"/>
      <c r="P63" s="18"/>
      <c r="Q63" s="18"/>
      <c r="R63" s="18"/>
      <c r="S63" s="18"/>
      <c r="T63" s="18"/>
      <c r="U63" s="18"/>
      <c r="V63" s="18"/>
      <c r="W63" s="1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</row>
    <row r="64" spans="1:192" ht="12.75">
      <c r="A64" s="47"/>
      <c r="B64" s="15" t="s">
        <v>5</v>
      </c>
      <c r="C64" s="17">
        <v>-0.12</v>
      </c>
      <c r="D64" s="17">
        <v>0.04</v>
      </c>
      <c r="E64" s="17">
        <v>-0.17</v>
      </c>
      <c r="F64" s="17">
        <v>0.24</v>
      </c>
      <c r="G64" s="17">
        <v>-0.11</v>
      </c>
      <c r="H64" s="17">
        <v>0.03</v>
      </c>
      <c r="I64" s="17">
        <v>-0.18</v>
      </c>
      <c r="J64" s="17">
        <v>-0.67</v>
      </c>
      <c r="K64" s="17">
        <v>-0.42</v>
      </c>
      <c r="L64" s="17">
        <v>-0.32</v>
      </c>
      <c r="M64" s="17">
        <v>-0.47</v>
      </c>
      <c r="N64" s="17">
        <v>-0.09</v>
      </c>
      <c r="O64" s="18"/>
      <c r="P64" s="18"/>
      <c r="Q64" s="18"/>
      <c r="R64" s="18"/>
      <c r="S64" s="18"/>
      <c r="T64" s="18"/>
      <c r="U64" s="18"/>
      <c r="V64" s="18"/>
      <c r="W64" s="18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</row>
    <row r="65" spans="1:192" ht="12.75">
      <c r="A65" s="36">
        <v>2013</v>
      </c>
      <c r="B65" s="15" t="s">
        <v>2</v>
      </c>
      <c r="C65" s="17">
        <v>0.08</v>
      </c>
      <c r="D65" s="17">
        <v>-0.01</v>
      </c>
      <c r="E65" s="17">
        <v>0.02</v>
      </c>
      <c r="F65" s="17">
        <v>0.13</v>
      </c>
      <c r="G65" s="17">
        <v>-0.12</v>
      </c>
      <c r="H65" s="17">
        <v>0.08</v>
      </c>
      <c r="I65" s="17">
        <v>0.17</v>
      </c>
      <c r="J65" s="17">
        <v>-0.04</v>
      </c>
      <c r="K65" s="17">
        <v>-0.35</v>
      </c>
      <c r="L65" s="17">
        <v>-0.56</v>
      </c>
      <c r="M65" s="17">
        <v>0.1</v>
      </c>
      <c r="N65" s="17">
        <v>0.03</v>
      </c>
      <c r="O65" s="18"/>
      <c r="P65" s="18"/>
      <c r="Q65" s="18"/>
      <c r="R65" s="18"/>
      <c r="S65" s="18"/>
      <c r="T65" s="18"/>
      <c r="U65" s="18"/>
      <c r="V65" s="18"/>
      <c r="W65" s="1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</row>
    <row r="66" spans="1:192" ht="12.75">
      <c r="A66" s="46"/>
      <c r="B66" s="15" t="s">
        <v>3</v>
      </c>
      <c r="C66" s="17">
        <v>0.1</v>
      </c>
      <c r="D66" s="17">
        <v>0.13</v>
      </c>
      <c r="E66" s="17">
        <v>0.01</v>
      </c>
      <c r="F66" s="17">
        <v>0.13</v>
      </c>
      <c r="G66" s="17">
        <v>-0.13</v>
      </c>
      <c r="H66" s="17">
        <v>0.1</v>
      </c>
      <c r="I66" s="17">
        <v>0.31</v>
      </c>
      <c r="J66" s="17">
        <v>0.18</v>
      </c>
      <c r="K66" s="17">
        <v>0.16</v>
      </c>
      <c r="L66" s="17">
        <v>0.34</v>
      </c>
      <c r="M66" s="17">
        <v>0.16</v>
      </c>
      <c r="N66" s="17">
        <v>-0.05</v>
      </c>
      <c r="O66" s="18"/>
      <c r="P66" s="18"/>
      <c r="Q66" s="18"/>
      <c r="R66" s="18"/>
      <c r="S66" s="18"/>
      <c r="T66" s="18"/>
      <c r="U66" s="18"/>
      <c r="V66" s="18"/>
      <c r="W66" s="18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</row>
    <row r="67" spans="1:192" ht="12.75">
      <c r="A67" s="46"/>
      <c r="B67" s="15" t="s">
        <v>4</v>
      </c>
      <c r="C67" s="17">
        <v>0.18</v>
      </c>
      <c r="D67" s="17">
        <v>0.19</v>
      </c>
      <c r="E67" s="17">
        <v>-0.03</v>
      </c>
      <c r="F67" s="17">
        <v>0.04</v>
      </c>
      <c r="G67" s="17">
        <v>-0.13</v>
      </c>
      <c r="H67" s="17">
        <v>0.1</v>
      </c>
      <c r="I67" s="17">
        <v>0.28</v>
      </c>
      <c r="J67" s="17">
        <v>0.08</v>
      </c>
      <c r="K67" s="17">
        <v>0.17</v>
      </c>
      <c r="L67" s="17">
        <v>0.49</v>
      </c>
      <c r="M67" s="17">
        <v>0.47</v>
      </c>
      <c r="N67" s="17">
        <v>0.39</v>
      </c>
      <c r="O67" s="18"/>
      <c r="P67" s="18"/>
      <c r="Q67" s="18"/>
      <c r="R67" s="18"/>
      <c r="S67" s="18"/>
      <c r="T67" s="18"/>
      <c r="U67" s="18"/>
      <c r="V67" s="18"/>
      <c r="W67" s="1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</row>
    <row r="68" spans="1:192" ht="12.75">
      <c r="A68" s="47"/>
      <c r="B68" s="15" t="s">
        <v>5</v>
      </c>
      <c r="C68" s="17">
        <v>0.26</v>
      </c>
      <c r="D68" s="17">
        <v>-0.03</v>
      </c>
      <c r="E68" s="17">
        <v>-0.06</v>
      </c>
      <c r="F68" s="17">
        <v>0.11</v>
      </c>
      <c r="G68" s="17">
        <v>-0.01</v>
      </c>
      <c r="H68" s="17">
        <v>0.09</v>
      </c>
      <c r="I68" s="17">
        <v>0.29</v>
      </c>
      <c r="J68" s="17">
        <v>0.16</v>
      </c>
      <c r="K68" s="17">
        <v>0.09</v>
      </c>
      <c r="L68" s="17">
        <v>0.59</v>
      </c>
      <c r="M68" s="17">
        <v>0.12</v>
      </c>
      <c r="N68" s="17">
        <v>0.27</v>
      </c>
      <c r="O68" s="18"/>
      <c r="P68" s="18"/>
      <c r="Q68" s="18"/>
      <c r="R68" s="18"/>
      <c r="S68" s="18"/>
      <c r="T68" s="18"/>
      <c r="U68" s="18"/>
      <c r="V68" s="18"/>
      <c r="W68" s="1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</row>
    <row r="69" spans="1:192" ht="12.75">
      <c r="A69" s="36">
        <v>2014</v>
      </c>
      <c r="B69" s="15" t="s">
        <v>2</v>
      </c>
      <c r="C69" s="17">
        <v>0.14</v>
      </c>
      <c r="D69" s="17">
        <v>0.12</v>
      </c>
      <c r="E69" s="17">
        <v>0.09</v>
      </c>
      <c r="F69" s="17">
        <v>0.02</v>
      </c>
      <c r="G69" s="17">
        <v>-0.05</v>
      </c>
      <c r="H69" s="17">
        <v>0.09</v>
      </c>
      <c r="I69" s="17">
        <v>0.39</v>
      </c>
      <c r="J69" s="17">
        <v>0.24</v>
      </c>
      <c r="K69" s="17">
        <v>0.13</v>
      </c>
      <c r="L69" s="17">
        <v>0.47</v>
      </c>
      <c r="M69" s="17">
        <v>0</v>
      </c>
      <c r="N69" s="17">
        <v>0.17</v>
      </c>
      <c r="O69" s="18"/>
      <c r="P69" s="18"/>
      <c r="Q69" s="18"/>
      <c r="R69" s="18"/>
      <c r="S69" s="18"/>
      <c r="T69" s="18"/>
      <c r="U69" s="18"/>
      <c r="V69" s="18"/>
      <c r="W69" s="18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</row>
    <row r="70" spans="1:192" ht="12.75">
      <c r="A70" s="46"/>
      <c r="B70" s="15" t="s">
        <v>3</v>
      </c>
      <c r="C70" s="17">
        <v>0.21</v>
      </c>
      <c r="D70" s="17">
        <v>-0.02</v>
      </c>
      <c r="E70" s="17">
        <v>0.02</v>
      </c>
      <c r="F70" s="17">
        <v>0.16</v>
      </c>
      <c r="G70" s="17">
        <v>-0.12</v>
      </c>
      <c r="H70" s="17">
        <v>0.1</v>
      </c>
      <c r="I70" s="17">
        <v>0.31</v>
      </c>
      <c r="J70" s="17">
        <v>0.21</v>
      </c>
      <c r="K70" s="17">
        <v>0.29</v>
      </c>
      <c r="L70" s="17">
        <v>0.64</v>
      </c>
      <c r="M70" s="17">
        <v>0.17</v>
      </c>
      <c r="N70" s="17">
        <v>0.27</v>
      </c>
      <c r="O70" s="18"/>
      <c r="P70" s="18"/>
      <c r="Q70" s="18"/>
      <c r="R70" s="18"/>
      <c r="S70" s="18"/>
      <c r="T70" s="18"/>
      <c r="U70" s="18"/>
      <c r="V70" s="18"/>
      <c r="W70" s="1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</row>
    <row r="71" spans="1:192" ht="12.75">
      <c r="A71" s="46"/>
      <c r="B71" s="15" t="s">
        <v>4</v>
      </c>
      <c r="C71" s="17">
        <v>0.31</v>
      </c>
      <c r="D71" s="17">
        <v>0.03</v>
      </c>
      <c r="E71" s="17">
        <v>0.2</v>
      </c>
      <c r="F71" s="17">
        <v>0.24</v>
      </c>
      <c r="G71" s="17">
        <v>-0.1</v>
      </c>
      <c r="H71" s="17">
        <v>0.11</v>
      </c>
      <c r="I71" s="17">
        <v>0.72</v>
      </c>
      <c r="J71" s="17">
        <v>0.67</v>
      </c>
      <c r="K71" s="17">
        <v>0.4</v>
      </c>
      <c r="L71" s="17">
        <v>1</v>
      </c>
      <c r="M71" s="17">
        <v>0.56</v>
      </c>
      <c r="N71" s="17">
        <v>0.69</v>
      </c>
      <c r="O71" s="18"/>
      <c r="P71" s="18"/>
      <c r="Q71" s="18"/>
      <c r="R71" s="18"/>
      <c r="S71" s="18"/>
      <c r="T71" s="18"/>
      <c r="U71" s="18"/>
      <c r="V71" s="18"/>
      <c r="W71" s="18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</row>
    <row r="72" spans="1:192" ht="12.75">
      <c r="A72" s="47"/>
      <c r="B72" s="15" t="s">
        <v>5</v>
      </c>
      <c r="C72" s="17">
        <v>0.19</v>
      </c>
      <c r="D72" s="17">
        <v>0.02</v>
      </c>
      <c r="E72" s="17">
        <v>-0.09</v>
      </c>
      <c r="F72" s="17">
        <v>0.11</v>
      </c>
      <c r="G72" s="17">
        <v>-0.1</v>
      </c>
      <c r="H72" s="17">
        <v>0.12</v>
      </c>
      <c r="I72" s="17">
        <v>0.17</v>
      </c>
      <c r="J72" s="17">
        <v>0.17</v>
      </c>
      <c r="K72" s="17">
        <v>0.44</v>
      </c>
      <c r="L72" s="17">
        <v>0.64</v>
      </c>
      <c r="M72" s="17">
        <v>0.48</v>
      </c>
      <c r="N72" s="17">
        <v>0.41</v>
      </c>
      <c r="O72" s="18"/>
      <c r="P72" s="18"/>
      <c r="Q72" s="18"/>
      <c r="R72" s="18"/>
      <c r="S72" s="18"/>
      <c r="T72" s="18"/>
      <c r="U72" s="18"/>
      <c r="V72" s="18"/>
      <c r="W72" s="1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</row>
    <row r="73" spans="1:192" ht="12.75">
      <c r="A73" s="36">
        <v>2015</v>
      </c>
      <c r="B73" s="15" t="s">
        <v>2</v>
      </c>
      <c r="C73" s="17">
        <v>0.32</v>
      </c>
      <c r="D73" s="17">
        <v>0.1</v>
      </c>
      <c r="E73" s="17">
        <v>-0.1</v>
      </c>
      <c r="F73" s="17">
        <v>0.17</v>
      </c>
      <c r="G73" s="17">
        <v>-0.17</v>
      </c>
      <c r="H73" s="17">
        <v>0.11</v>
      </c>
      <c r="I73" s="17">
        <v>0.36</v>
      </c>
      <c r="J73" s="17">
        <v>0.52</v>
      </c>
      <c r="K73" s="17">
        <v>0.57</v>
      </c>
      <c r="L73" s="17">
        <v>1.9</v>
      </c>
      <c r="M73" s="17">
        <v>0.89</v>
      </c>
      <c r="N73" s="17">
        <v>0.38</v>
      </c>
      <c r="O73" s="18"/>
      <c r="P73" s="18"/>
      <c r="Q73" s="18"/>
      <c r="R73" s="18"/>
      <c r="S73" s="18"/>
      <c r="T73" s="18"/>
      <c r="U73" s="18"/>
      <c r="V73" s="18"/>
      <c r="W73" s="18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</row>
    <row r="74" spans="1:192" ht="12.75">
      <c r="A74" s="46"/>
      <c r="B74" s="15" t="s">
        <v>3</v>
      </c>
      <c r="C74" s="17">
        <v>0.46</v>
      </c>
      <c r="D74" s="17">
        <v>0.03</v>
      </c>
      <c r="E74" s="17">
        <v>0.17</v>
      </c>
      <c r="F74" s="17">
        <v>0.05</v>
      </c>
      <c r="G74" s="17">
        <v>-0.15</v>
      </c>
      <c r="H74" s="17">
        <v>0.1</v>
      </c>
      <c r="I74" s="17">
        <v>0.62</v>
      </c>
      <c r="J74" s="17">
        <v>0.14</v>
      </c>
      <c r="K74" s="17">
        <v>0.3</v>
      </c>
      <c r="L74" s="17">
        <v>1.06</v>
      </c>
      <c r="M74" s="17">
        <v>-0.08</v>
      </c>
      <c r="N74" s="17">
        <v>0.16</v>
      </c>
      <c r="O74" s="18"/>
      <c r="P74" s="18"/>
      <c r="Q74" s="18"/>
      <c r="R74" s="18"/>
      <c r="S74" s="18"/>
      <c r="T74" s="18"/>
      <c r="U74" s="18"/>
      <c r="V74" s="18"/>
      <c r="W74" s="1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</row>
    <row r="75" spans="1:192" ht="12.75">
      <c r="A75" s="46"/>
      <c r="B75" s="15" t="s">
        <v>4</v>
      </c>
      <c r="C75" s="17">
        <v>0.23</v>
      </c>
      <c r="D75" s="17">
        <v>0.16</v>
      </c>
      <c r="E75" s="17">
        <v>-0.1</v>
      </c>
      <c r="F75" s="17">
        <v>0.13</v>
      </c>
      <c r="G75" s="17">
        <v>0.06</v>
      </c>
      <c r="H75" s="17">
        <v>0.1</v>
      </c>
      <c r="I75" s="17">
        <v>0.49</v>
      </c>
      <c r="J75" s="17">
        <v>0.41</v>
      </c>
      <c r="K75" s="17">
        <v>0.53</v>
      </c>
      <c r="L75" s="17">
        <v>0.82</v>
      </c>
      <c r="M75" s="17">
        <v>0.8</v>
      </c>
      <c r="N75" s="17">
        <v>1.04</v>
      </c>
      <c r="O75" s="18"/>
      <c r="P75" s="18"/>
      <c r="Q75" s="18"/>
      <c r="R75" s="18"/>
      <c r="S75" s="18"/>
      <c r="T75" s="18"/>
      <c r="U75" s="18"/>
      <c r="V75" s="18"/>
      <c r="W75" s="1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</row>
    <row r="76" spans="1:192" ht="12.75">
      <c r="A76" s="47"/>
      <c r="B76" s="15" t="s">
        <v>5</v>
      </c>
      <c r="C76" s="17">
        <v>0.23</v>
      </c>
      <c r="D76" s="17">
        <v>0.09</v>
      </c>
      <c r="E76" s="17">
        <v>-0.1</v>
      </c>
      <c r="F76" s="17">
        <v>0.12</v>
      </c>
      <c r="G76" s="17">
        <v>-0.08</v>
      </c>
      <c r="H76" s="17">
        <v>0.11</v>
      </c>
      <c r="I76" s="17">
        <v>0.22</v>
      </c>
      <c r="J76" s="17">
        <v>0.15</v>
      </c>
      <c r="K76" s="17">
        <v>0.03</v>
      </c>
      <c r="L76" s="17">
        <v>0.01</v>
      </c>
      <c r="M76" s="17">
        <v>-0.02</v>
      </c>
      <c r="N76" s="17">
        <v>0.1</v>
      </c>
      <c r="O76" s="18"/>
      <c r="P76" s="18"/>
      <c r="Q76" s="18"/>
      <c r="R76" s="18"/>
      <c r="S76" s="18"/>
      <c r="T76" s="18"/>
      <c r="U76" s="18"/>
      <c r="V76" s="18"/>
      <c r="W76" s="1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</row>
    <row r="77" spans="1:192" ht="12.75">
      <c r="A77" s="36">
        <v>2016</v>
      </c>
      <c r="B77" s="15" t="s">
        <v>2</v>
      </c>
      <c r="C77" s="17">
        <v>0.29</v>
      </c>
      <c r="D77" s="17">
        <v>0.06</v>
      </c>
      <c r="E77" s="17">
        <v>0.01</v>
      </c>
      <c r="F77" s="17">
        <v>0.15</v>
      </c>
      <c r="G77" s="17">
        <v>0.03</v>
      </c>
      <c r="H77" s="17">
        <v>0.12</v>
      </c>
      <c r="I77" s="17">
        <v>0.63</v>
      </c>
      <c r="J77" s="17">
        <v>0.95</v>
      </c>
      <c r="K77" s="17">
        <v>0.99</v>
      </c>
      <c r="L77" s="17">
        <v>-0.46</v>
      </c>
      <c r="M77" s="17">
        <v>1.12</v>
      </c>
      <c r="N77" s="17">
        <v>0.81</v>
      </c>
      <c r="O77" s="18"/>
      <c r="P77" s="18"/>
      <c r="Q77" s="18"/>
      <c r="R77" s="18"/>
      <c r="S77" s="18"/>
      <c r="T77" s="18"/>
      <c r="U77" s="18"/>
      <c r="V77" s="18"/>
      <c r="W77" s="18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</row>
    <row r="78" spans="1:192" ht="12.75">
      <c r="A78" s="46"/>
      <c r="B78" s="15" t="s">
        <v>3</v>
      </c>
      <c r="C78" s="17">
        <v>0.28</v>
      </c>
      <c r="D78" s="17">
        <v>0.15</v>
      </c>
      <c r="E78" s="17">
        <v>0.03</v>
      </c>
      <c r="F78" s="17">
        <v>0.12</v>
      </c>
      <c r="G78" s="17">
        <v>-0.13</v>
      </c>
      <c r="H78" s="17">
        <v>0.12</v>
      </c>
      <c r="I78" s="17">
        <v>0.51</v>
      </c>
      <c r="J78" s="17">
        <v>0.19</v>
      </c>
      <c r="K78" s="17">
        <v>0.12</v>
      </c>
      <c r="L78" s="17">
        <v>0.2</v>
      </c>
      <c r="M78" s="17">
        <v>0.33</v>
      </c>
      <c r="N78" s="17">
        <v>0.33</v>
      </c>
      <c r="O78" s="18"/>
      <c r="P78" s="18"/>
      <c r="Q78" s="18"/>
      <c r="R78" s="18"/>
      <c r="S78" s="18"/>
      <c r="T78" s="18"/>
      <c r="U78" s="18"/>
      <c r="V78" s="18"/>
      <c r="W78" s="1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</row>
    <row r="79" spans="1:192" ht="12.75">
      <c r="A79" s="46"/>
      <c r="B79" s="15" t="s">
        <v>4</v>
      </c>
      <c r="C79" s="17">
        <v>0.28</v>
      </c>
      <c r="D79" s="17">
        <v>-0.01</v>
      </c>
      <c r="E79" s="17">
        <v>-0.04</v>
      </c>
      <c r="F79" s="17">
        <v>0.17</v>
      </c>
      <c r="G79" s="17">
        <v>-0.06</v>
      </c>
      <c r="H79" s="17">
        <v>0.11</v>
      </c>
      <c r="I79" s="17">
        <v>0.38</v>
      </c>
      <c r="J79" s="17">
        <v>0.18</v>
      </c>
      <c r="K79" s="17">
        <v>0.33</v>
      </c>
      <c r="L79" s="17">
        <v>-0.5</v>
      </c>
      <c r="M79" s="17">
        <v>0.8</v>
      </c>
      <c r="N79" s="17">
        <v>0.8</v>
      </c>
      <c r="O79" s="18"/>
      <c r="P79" s="18"/>
      <c r="Q79" s="18"/>
      <c r="R79" s="18"/>
      <c r="S79" s="18"/>
      <c r="T79" s="18"/>
      <c r="U79" s="18"/>
      <c r="V79" s="18"/>
      <c r="W79" s="18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</row>
    <row r="80" spans="1:192" ht="12.75">
      <c r="A80" s="47"/>
      <c r="B80" s="15" t="s">
        <v>5</v>
      </c>
      <c r="C80" s="17">
        <v>0.4</v>
      </c>
      <c r="D80" s="17">
        <v>0.13</v>
      </c>
      <c r="E80" s="17">
        <v>0.1</v>
      </c>
      <c r="F80" s="17">
        <v>0.11</v>
      </c>
      <c r="G80" s="17">
        <v>-0.19</v>
      </c>
      <c r="H80" s="17">
        <v>0.12</v>
      </c>
      <c r="I80" s="17">
        <v>0.57</v>
      </c>
      <c r="J80" s="17">
        <v>0.04</v>
      </c>
      <c r="K80" s="17">
        <v>0.5</v>
      </c>
      <c r="L80" s="17">
        <v>-0.45</v>
      </c>
      <c r="M80" s="17">
        <v>-0.58</v>
      </c>
      <c r="N80" s="17">
        <v>0.35</v>
      </c>
      <c r="O80" s="18"/>
      <c r="P80" s="18"/>
      <c r="Q80" s="18"/>
      <c r="R80" s="18"/>
      <c r="S80" s="18"/>
      <c r="T80" s="18"/>
      <c r="U80" s="18"/>
      <c r="V80" s="18"/>
      <c r="W80" s="1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</row>
    <row r="81" spans="1:192" s="33" customFormat="1" ht="12.75">
      <c r="A81" s="36">
        <v>2017</v>
      </c>
      <c r="B81" s="15" t="s">
        <v>2</v>
      </c>
      <c r="C81" s="17">
        <v>0.33</v>
      </c>
      <c r="D81" s="17">
        <v>0.24</v>
      </c>
      <c r="E81" s="17">
        <v>0.17</v>
      </c>
      <c r="F81" s="17">
        <v>0.14</v>
      </c>
      <c r="G81" s="17">
        <v>-0.16</v>
      </c>
      <c r="H81" s="17">
        <v>0.13</v>
      </c>
      <c r="I81" s="17">
        <v>0.84</v>
      </c>
      <c r="J81" s="17">
        <v>0.32</v>
      </c>
      <c r="K81" s="17">
        <v>0.17</v>
      </c>
      <c r="L81" s="17">
        <v>0.87</v>
      </c>
      <c r="M81" s="17">
        <v>-0.03</v>
      </c>
      <c r="N81" s="17">
        <v>0.1</v>
      </c>
      <c r="O81" s="18"/>
      <c r="P81" s="18"/>
      <c r="Q81" s="18"/>
      <c r="R81" s="18"/>
      <c r="S81" s="18"/>
      <c r="T81" s="18"/>
      <c r="U81" s="18"/>
      <c r="V81" s="18"/>
      <c r="W81" s="18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</row>
    <row r="82" spans="1:192" s="33" customFormat="1" ht="12.75">
      <c r="A82" s="46"/>
      <c r="B82" s="15" t="s">
        <v>3</v>
      </c>
      <c r="C82" s="17">
        <v>0.36</v>
      </c>
      <c r="D82" s="17">
        <v>0.1</v>
      </c>
      <c r="E82" s="17">
        <v>0.09</v>
      </c>
      <c r="F82" s="17">
        <v>0.14</v>
      </c>
      <c r="G82" s="17">
        <v>-0.16</v>
      </c>
      <c r="H82" s="17">
        <v>0.13</v>
      </c>
      <c r="I82" s="17">
        <v>0.62</v>
      </c>
      <c r="J82" s="17">
        <v>0.47</v>
      </c>
      <c r="K82" s="17">
        <v>0.55</v>
      </c>
      <c r="L82" s="17">
        <v>0.97</v>
      </c>
      <c r="M82" s="17">
        <v>0.78</v>
      </c>
      <c r="N82" s="17">
        <v>0.61</v>
      </c>
      <c r="O82" s="18"/>
      <c r="P82" s="18"/>
      <c r="Q82" s="18"/>
      <c r="R82" s="18"/>
      <c r="S82" s="18"/>
      <c r="T82" s="18"/>
      <c r="U82" s="18"/>
      <c r="V82" s="18"/>
      <c r="W82" s="1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</row>
    <row r="83" spans="1:192" s="33" customFormat="1" ht="12.75">
      <c r="A83" s="46"/>
      <c r="B83" s="15" t="s">
        <v>4</v>
      </c>
      <c r="C83" s="17">
        <v>0.39</v>
      </c>
      <c r="D83" s="17">
        <v>0.19</v>
      </c>
      <c r="E83" s="17">
        <v>0.12</v>
      </c>
      <c r="F83" s="17">
        <v>0.14</v>
      </c>
      <c r="G83" s="17">
        <v>-0.15</v>
      </c>
      <c r="H83" s="17">
        <v>0.12</v>
      </c>
      <c r="I83" s="17">
        <v>0.75</v>
      </c>
      <c r="J83" s="17">
        <v>0.59</v>
      </c>
      <c r="K83" s="17">
        <v>0.62</v>
      </c>
      <c r="L83" s="17">
        <v>0.23</v>
      </c>
      <c r="M83" s="17">
        <v>0.78</v>
      </c>
      <c r="N83" s="17">
        <v>0.93</v>
      </c>
      <c r="O83" s="18"/>
      <c r="P83" s="18"/>
      <c r="Q83" s="18"/>
      <c r="R83" s="18"/>
      <c r="S83" s="18"/>
      <c r="T83" s="18"/>
      <c r="U83" s="18"/>
      <c r="V83" s="18"/>
      <c r="W83" s="1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</row>
    <row r="84" spans="1:192" s="33" customFormat="1" ht="12.75">
      <c r="A84" s="47"/>
      <c r="B84" s="15" t="s">
        <v>5</v>
      </c>
      <c r="C84" s="17">
        <v>0.51</v>
      </c>
      <c r="D84" s="17">
        <v>0.09</v>
      </c>
      <c r="E84" s="17">
        <v>0.13</v>
      </c>
      <c r="F84" s="17">
        <v>0.19</v>
      </c>
      <c r="G84" s="17">
        <v>-0.19</v>
      </c>
      <c r="H84" s="17">
        <v>0.12</v>
      </c>
      <c r="I84" s="17">
        <v>0.77</v>
      </c>
      <c r="J84" s="17">
        <v>0.23</v>
      </c>
      <c r="K84" s="17">
        <v>-0.02</v>
      </c>
      <c r="L84" s="17">
        <v>1.08</v>
      </c>
      <c r="M84" s="17">
        <v>0.32</v>
      </c>
      <c r="N84" s="17">
        <v>0.08</v>
      </c>
      <c r="O84" s="18"/>
      <c r="P84" s="18"/>
      <c r="Q84" s="18"/>
      <c r="R84" s="18"/>
      <c r="S84" s="18"/>
      <c r="T84" s="18"/>
      <c r="U84" s="18"/>
      <c r="V84" s="18"/>
      <c r="W84" s="18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</row>
    <row r="85" spans="1:203" ht="12.75">
      <c r="A85" s="36">
        <v>2018</v>
      </c>
      <c r="B85" s="15" t="s">
        <v>2</v>
      </c>
      <c r="C85" s="17">
        <v>0.49</v>
      </c>
      <c r="D85" s="17">
        <v>0.11</v>
      </c>
      <c r="E85" s="17">
        <v>0.01</v>
      </c>
      <c r="F85" s="17">
        <v>0.12</v>
      </c>
      <c r="G85" s="17">
        <v>-0.26</v>
      </c>
      <c r="H85" s="17">
        <v>0.11</v>
      </c>
      <c r="I85" s="17">
        <v>0.56</v>
      </c>
      <c r="J85" s="17">
        <v>0.23</v>
      </c>
      <c r="K85" s="17">
        <v>0.52</v>
      </c>
      <c r="L85" s="17">
        <v>0.58</v>
      </c>
      <c r="M85" s="17">
        <v>0.04</v>
      </c>
      <c r="N85" s="17">
        <v>0.14</v>
      </c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</row>
    <row r="86" spans="1:203" ht="12.75">
      <c r="A86" s="46"/>
      <c r="B86" s="15" t="s">
        <v>3</v>
      </c>
      <c r="C86" s="17">
        <v>0.42</v>
      </c>
      <c r="D86" s="17">
        <v>0.13</v>
      </c>
      <c r="E86" s="17">
        <v>0.17</v>
      </c>
      <c r="F86" s="17">
        <v>0.13</v>
      </c>
      <c r="G86" s="17">
        <v>0</v>
      </c>
      <c r="H86" s="17">
        <v>0.12</v>
      </c>
      <c r="I86" s="17">
        <v>0.94</v>
      </c>
      <c r="J86" s="17">
        <v>0.52</v>
      </c>
      <c r="K86" s="17">
        <v>0.25</v>
      </c>
      <c r="L86" s="17">
        <v>0.87</v>
      </c>
      <c r="M86" s="17">
        <v>0.5</v>
      </c>
      <c r="N86" s="17">
        <v>0.33</v>
      </c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</row>
    <row r="87" spans="1:203" ht="12.75">
      <c r="A87" s="46"/>
      <c r="B87" s="15" t="s">
        <v>4</v>
      </c>
      <c r="C87" s="17">
        <v>0.61</v>
      </c>
      <c r="D87" s="17">
        <v>0.12</v>
      </c>
      <c r="E87" s="17">
        <v>0.01</v>
      </c>
      <c r="F87" s="17">
        <v>0.23</v>
      </c>
      <c r="G87" s="17">
        <v>-0.31</v>
      </c>
      <c r="H87" s="17">
        <v>0.13</v>
      </c>
      <c r="I87" s="17">
        <v>0.71</v>
      </c>
      <c r="J87" s="17">
        <v>0.24</v>
      </c>
      <c r="K87" s="17">
        <v>0.01</v>
      </c>
      <c r="L87" s="17">
        <v>0.7</v>
      </c>
      <c r="M87" s="17">
        <v>0.57</v>
      </c>
      <c r="N87" s="17">
        <v>0.34</v>
      </c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</row>
    <row r="88" spans="1:203" ht="12.75">
      <c r="A88" s="47"/>
      <c r="B88" s="15" t="s">
        <v>5</v>
      </c>
      <c r="C88" s="17">
        <v>0.54</v>
      </c>
      <c r="D88" s="17">
        <v>0.09</v>
      </c>
      <c r="E88" s="17">
        <v>0</v>
      </c>
      <c r="F88" s="17">
        <v>0.19</v>
      </c>
      <c r="G88" s="17">
        <v>-0.07</v>
      </c>
      <c r="H88" s="17">
        <v>0.13</v>
      </c>
      <c r="I88" s="17">
        <v>0.8</v>
      </c>
      <c r="J88" s="17">
        <v>0.28</v>
      </c>
      <c r="K88" s="17">
        <v>0.02</v>
      </c>
      <c r="L88" s="17">
        <v>0.92</v>
      </c>
      <c r="M88" s="17">
        <v>0.3</v>
      </c>
      <c r="N88" s="17">
        <v>0.15</v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</row>
    <row r="89" spans="1:203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</row>
    <row r="90" spans="1:203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</row>
    <row r="91" spans="1:203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</row>
    <row r="92" spans="1:203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</row>
    <row r="93" spans="1:203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</row>
    <row r="94" spans="1:203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</row>
    <row r="95" spans="1:203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</row>
    <row r="96" spans="1:203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</row>
    <row r="97" spans="1:203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</row>
    <row r="98" spans="1:203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</row>
    <row r="99" spans="1:203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</row>
    <row r="100" spans="1:203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</row>
    <row r="101" spans="1:203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</row>
    <row r="102" spans="1:203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</row>
    <row r="103" spans="1:203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</row>
    <row r="104" spans="1:203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</row>
    <row r="105" spans="1:203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</row>
    <row r="106" spans="1:203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</row>
    <row r="107" spans="1:203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</row>
    <row r="108" spans="1:203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</row>
    <row r="109" spans="1:203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</row>
    <row r="110" spans="1:203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</row>
    <row r="111" spans="1:203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</row>
    <row r="112" spans="1:203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</row>
    <row r="113" spans="1:203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</row>
    <row r="114" spans="1:203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</row>
    <row r="115" spans="1:203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</row>
    <row r="116" spans="1:203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</row>
    <row r="117" spans="1:203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</row>
    <row r="118" spans="1:203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</row>
    <row r="119" spans="1:203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</row>
    <row r="120" spans="1:203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</row>
    <row r="121" spans="1:203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</row>
    <row r="122" spans="1:203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</row>
    <row r="123" spans="1:203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</row>
    <row r="124" spans="1:203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</row>
    <row r="125" spans="1:203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</row>
    <row r="126" spans="1:203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</row>
    <row r="127" spans="1:203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</row>
    <row r="128" spans="1:203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</row>
    <row r="129" spans="1:203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</row>
    <row r="130" spans="1:203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</row>
    <row r="131" spans="1:203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</row>
    <row r="132" spans="1:203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</row>
    <row r="133" spans="1:203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</row>
    <row r="134" spans="1:203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</row>
    <row r="135" spans="1:203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</row>
    <row r="136" spans="1:203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</row>
    <row r="137" spans="1:203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</row>
    <row r="138" spans="1:203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</row>
    <row r="139" spans="1:203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</row>
    <row r="140" spans="1:203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</row>
    <row r="141" spans="1:203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</row>
    <row r="142" spans="1:203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</row>
    <row r="143" spans="1:203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</row>
    <row r="144" spans="1:203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</row>
    <row r="145" spans="1:203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</row>
    <row r="146" spans="1:203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</row>
    <row r="147" spans="1:203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</row>
    <row r="148" spans="1:203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</row>
    <row r="149" spans="1:203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</row>
    <row r="150" spans="1:203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</row>
    <row r="151" spans="1:203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</row>
    <row r="152" spans="1:203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</row>
    <row r="153" spans="1:203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</row>
    <row r="154" spans="1:203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</row>
    <row r="155" spans="1:203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</row>
    <row r="156" spans="1:203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</row>
    <row r="157" spans="1:203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</row>
    <row r="158" spans="1:203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</row>
    <row r="159" spans="1:203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</row>
    <row r="160" spans="1:203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</row>
    <row r="161" spans="1:203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</row>
    <row r="162" spans="1:203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</row>
    <row r="163" spans="1:203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</row>
    <row r="164" spans="1:203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</row>
    <row r="165" spans="1:203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</row>
    <row r="166" spans="1:203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</row>
    <row r="167" spans="1:203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</row>
    <row r="168" spans="1:203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</row>
    <row r="169" spans="1:203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</row>
    <row r="170" spans="1:203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</row>
    <row r="171" spans="1:203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</row>
    <row r="172" spans="1:203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</row>
    <row r="173" spans="1:203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</row>
    <row r="174" spans="1:203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</row>
    <row r="175" spans="1:203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</row>
    <row r="176" spans="1:203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</row>
    <row r="177" spans="1:203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</row>
    <row r="178" spans="1:203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</row>
    <row r="179" spans="1:203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</row>
    <row r="180" spans="1:203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</row>
    <row r="181" spans="1:203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</row>
    <row r="182" spans="1:203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</row>
    <row r="183" spans="1:203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</row>
    <row r="184" spans="1:203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</row>
    <row r="185" spans="1:203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</row>
    <row r="186" spans="1:203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</row>
    <row r="187" spans="1:203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</row>
    <row r="188" spans="1:203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</row>
    <row r="189" spans="1:203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</row>
    <row r="190" spans="1:203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</row>
    <row r="191" spans="1:203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</row>
    <row r="192" spans="1:203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</row>
    <row r="193" spans="1:203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</row>
    <row r="194" spans="1:203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</row>
    <row r="195" spans="1:203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</row>
    <row r="196" spans="1:203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</row>
    <row r="197" spans="1:203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</row>
    <row r="198" spans="1:203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</row>
    <row r="199" spans="1:203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</row>
    <row r="200" spans="1:203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</row>
    <row r="201" spans="1:203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</row>
    <row r="202" spans="1:203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</row>
    <row r="203" spans="1:203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</row>
    <row r="204" spans="1:203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</row>
    <row r="205" spans="1:203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</row>
    <row r="206" spans="1:203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</row>
    <row r="207" spans="1:203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</row>
    <row r="208" spans="1:203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</row>
    <row r="209" spans="1:203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</row>
    <row r="210" spans="1:203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</row>
    <row r="211" spans="1:203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</row>
    <row r="212" spans="1:203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</row>
    <row r="213" spans="1:203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</row>
    <row r="214" spans="1:203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</row>
    <row r="215" spans="1:203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</row>
    <row r="216" spans="1:203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</row>
    <row r="217" spans="1:203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</row>
    <row r="218" spans="1:203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</row>
    <row r="219" spans="1:203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</row>
    <row r="220" spans="1:203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</row>
    <row r="221" spans="1:203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</row>
    <row r="222" spans="1:203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</row>
    <row r="223" spans="1:203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</row>
    <row r="224" spans="1:203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</row>
    <row r="225" spans="1:203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</row>
    <row r="226" spans="1:203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</row>
    <row r="227" spans="1:203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</row>
    <row r="228" spans="1:203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</row>
    <row r="229" spans="1:203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</row>
    <row r="230" spans="1:203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</row>
    <row r="231" spans="1:203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</row>
    <row r="232" spans="1:203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</row>
    <row r="233" spans="1:203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</row>
    <row r="234" spans="1:203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</row>
    <row r="235" spans="1:203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</row>
    <row r="236" spans="1:203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</row>
    <row r="237" spans="1:203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</row>
    <row r="238" spans="1:203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</row>
    <row r="239" spans="1:203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</row>
    <row r="240" spans="1:203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</row>
    <row r="241" spans="1:203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</row>
    <row r="242" spans="1:203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</row>
    <row r="243" spans="1:203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</row>
    <row r="244" spans="1:203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</row>
    <row r="245" spans="1:203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</row>
    <row r="246" spans="1:203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</row>
    <row r="247" spans="1:203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</row>
    <row r="248" spans="1:203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</row>
    <row r="249" spans="1:203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</row>
    <row r="250" spans="1:203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</row>
    <row r="251" spans="1:203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</row>
    <row r="252" spans="1:203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</row>
    <row r="253" spans="1:203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</row>
    <row r="254" spans="1:203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</row>
    <row r="255" spans="1:203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</row>
    <row r="256" spans="1:203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</row>
    <row r="257" spans="1:203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</row>
    <row r="258" spans="1:203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0"/>
      <c r="FZ258" s="10"/>
      <c r="GA258" s="10"/>
      <c r="GB258" s="10"/>
      <c r="GC258" s="10"/>
      <c r="GD258" s="10"/>
      <c r="GE258" s="10"/>
      <c r="GF258" s="10"/>
      <c r="GG258" s="10"/>
      <c r="GH258" s="10"/>
      <c r="GI258" s="10"/>
      <c r="GJ258" s="10"/>
      <c r="GK258" s="10"/>
      <c r="GL258" s="10"/>
      <c r="GM258" s="10"/>
      <c r="GN258" s="10"/>
      <c r="GO258" s="10"/>
      <c r="GP258" s="10"/>
      <c r="GQ258" s="10"/>
      <c r="GR258" s="10"/>
      <c r="GS258" s="10"/>
      <c r="GT258" s="10"/>
      <c r="GU258" s="10"/>
    </row>
    <row r="259" spans="1:203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0"/>
      <c r="FZ259" s="10"/>
      <c r="GA259" s="10"/>
      <c r="GB259" s="10"/>
      <c r="GC259" s="10"/>
      <c r="GD259" s="10"/>
      <c r="GE259" s="10"/>
      <c r="GF259" s="10"/>
      <c r="GG259" s="10"/>
      <c r="GH259" s="10"/>
      <c r="GI259" s="10"/>
      <c r="GJ259" s="10"/>
      <c r="GK259" s="10"/>
      <c r="GL259" s="10"/>
      <c r="GM259" s="10"/>
      <c r="GN259" s="10"/>
      <c r="GO259" s="10"/>
      <c r="GP259" s="10"/>
      <c r="GQ259" s="10"/>
      <c r="GR259" s="10"/>
      <c r="GS259" s="10"/>
      <c r="GT259" s="10"/>
      <c r="GU259" s="10"/>
    </row>
    <row r="260" spans="1:203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10"/>
      <c r="GP260" s="10"/>
      <c r="GQ260" s="10"/>
      <c r="GR260" s="10"/>
      <c r="GS260" s="10"/>
      <c r="GT260" s="10"/>
      <c r="GU260" s="10"/>
    </row>
    <row r="261" spans="1:203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10"/>
      <c r="GP261" s="10"/>
      <c r="GQ261" s="10"/>
      <c r="GR261" s="10"/>
      <c r="GS261" s="10"/>
      <c r="GT261" s="10"/>
      <c r="GU261" s="10"/>
    </row>
    <row r="262" spans="1:203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  <c r="FY262" s="10"/>
      <c r="FZ262" s="10"/>
      <c r="GA262" s="10"/>
      <c r="GB262" s="10"/>
      <c r="GC262" s="10"/>
      <c r="GD262" s="10"/>
      <c r="GE262" s="10"/>
      <c r="GF262" s="10"/>
      <c r="GG262" s="10"/>
      <c r="GH262" s="10"/>
      <c r="GI262" s="10"/>
      <c r="GJ262" s="10"/>
      <c r="GK262" s="10"/>
      <c r="GL262" s="10"/>
      <c r="GM262" s="10"/>
      <c r="GN262" s="10"/>
      <c r="GO262" s="10"/>
      <c r="GP262" s="10"/>
      <c r="GQ262" s="10"/>
      <c r="GR262" s="10"/>
      <c r="GS262" s="10"/>
      <c r="GT262" s="10"/>
      <c r="GU262" s="10"/>
    </row>
    <row r="263" spans="1:203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0"/>
      <c r="FZ263" s="10"/>
      <c r="GA263" s="10"/>
      <c r="GB263" s="10"/>
      <c r="GC263" s="10"/>
      <c r="GD263" s="10"/>
      <c r="GE263" s="10"/>
      <c r="GF263" s="10"/>
      <c r="GG263" s="10"/>
      <c r="GH263" s="10"/>
      <c r="GI263" s="10"/>
      <c r="GJ263" s="10"/>
      <c r="GK263" s="10"/>
      <c r="GL263" s="10"/>
      <c r="GM263" s="10"/>
      <c r="GN263" s="10"/>
      <c r="GO263" s="10"/>
      <c r="GP263" s="10"/>
      <c r="GQ263" s="10"/>
      <c r="GR263" s="10"/>
      <c r="GS263" s="10"/>
      <c r="GT263" s="10"/>
      <c r="GU263" s="10"/>
    </row>
    <row r="264" spans="1:203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</row>
    <row r="265" spans="1:203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10"/>
      <c r="GP265" s="10"/>
      <c r="GQ265" s="10"/>
      <c r="GR265" s="10"/>
      <c r="GS265" s="10"/>
      <c r="GT265" s="10"/>
      <c r="GU265" s="10"/>
    </row>
    <row r="266" spans="1:203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N266" s="10"/>
      <c r="GO266" s="10"/>
      <c r="GP266" s="10"/>
      <c r="GQ266" s="10"/>
      <c r="GR266" s="10"/>
      <c r="GS266" s="10"/>
      <c r="GT266" s="10"/>
      <c r="GU266" s="10"/>
    </row>
    <row r="267" spans="1:203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N267" s="10"/>
      <c r="GO267" s="10"/>
      <c r="GP267" s="10"/>
      <c r="GQ267" s="10"/>
      <c r="GR267" s="10"/>
      <c r="GS267" s="10"/>
      <c r="GT267" s="10"/>
      <c r="GU267" s="10"/>
    </row>
    <row r="268" spans="1:203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</row>
    <row r="269" spans="1:203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</row>
    <row r="270" spans="1:203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</row>
    <row r="271" spans="1:203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</row>
    <row r="272" spans="1:203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</row>
    <row r="273" spans="1:203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</row>
    <row r="274" spans="1:203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</row>
    <row r="275" spans="1:203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  <c r="GP275" s="10"/>
      <c r="GQ275" s="10"/>
      <c r="GR275" s="10"/>
      <c r="GS275" s="10"/>
      <c r="GT275" s="10"/>
      <c r="GU275" s="10"/>
    </row>
    <row r="276" spans="1:203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</row>
    <row r="277" spans="1:203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FZ277" s="10"/>
      <c r="GA277" s="10"/>
      <c r="GB277" s="10"/>
      <c r="GC277" s="10"/>
      <c r="GD277" s="10"/>
      <c r="GE277" s="10"/>
      <c r="GF277" s="10"/>
      <c r="GG277" s="10"/>
      <c r="GH277" s="10"/>
      <c r="GI277" s="10"/>
      <c r="GJ277" s="10"/>
      <c r="GK277" s="10"/>
      <c r="GL277" s="10"/>
      <c r="GM277" s="10"/>
      <c r="GN277" s="10"/>
      <c r="GO277" s="10"/>
      <c r="GP277" s="10"/>
      <c r="GQ277" s="10"/>
      <c r="GR277" s="10"/>
      <c r="GS277" s="10"/>
      <c r="GT277" s="10"/>
      <c r="GU277" s="10"/>
    </row>
    <row r="278" spans="1:203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</row>
    <row r="279" spans="1:203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N279" s="10"/>
      <c r="GO279" s="10"/>
      <c r="GP279" s="10"/>
      <c r="GQ279" s="10"/>
      <c r="GR279" s="10"/>
      <c r="GS279" s="10"/>
      <c r="GT279" s="10"/>
      <c r="GU279" s="10"/>
    </row>
    <row r="280" spans="1:203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  <c r="FY280" s="10"/>
      <c r="FZ280" s="10"/>
      <c r="GA280" s="10"/>
      <c r="GB280" s="10"/>
      <c r="GC280" s="10"/>
      <c r="GD280" s="10"/>
      <c r="GE280" s="10"/>
      <c r="GF280" s="10"/>
      <c r="GG280" s="10"/>
      <c r="GH280" s="10"/>
      <c r="GI280" s="10"/>
      <c r="GJ280" s="10"/>
      <c r="GK280" s="10"/>
      <c r="GL280" s="10"/>
      <c r="GM280" s="10"/>
      <c r="GN280" s="10"/>
      <c r="GO280" s="10"/>
      <c r="GP280" s="10"/>
      <c r="GQ280" s="10"/>
      <c r="GR280" s="10"/>
      <c r="GS280" s="10"/>
      <c r="GT280" s="10"/>
      <c r="GU280" s="10"/>
    </row>
    <row r="281" spans="1:203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N281" s="10"/>
      <c r="GO281" s="10"/>
      <c r="GP281" s="10"/>
      <c r="GQ281" s="10"/>
      <c r="GR281" s="10"/>
      <c r="GS281" s="10"/>
      <c r="GT281" s="10"/>
      <c r="GU281" s="10"/>
    </row>
    <row r="282" spans="1:203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</row>
    <row r="283" spans="1:203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FZ283" s="10"/>
      <c r="GA283" s="10"/>
      <c r="GB283" s="10"/>
      <c r="GC283" s="10"/>
      <c r="GD283" s="10"/>
      <c r="GE283" s="10"/>
      <c r="GF283" s="10"/>
      <c r="GG283" s="10"/>
      <c r="GH283" s="10"/>
      <c r="GI283" s="10"/>
      <c r="GJ283" s="10"/>
      <c r="GK283" s="10"/>
      <c r="GL283" s="10"/>
      <c r="GM283" s="10"/>
      <c r="GN283" s="10"/>
      <c r="GO283" s="10"/>
      <c r="GP283" s="10"/>
      <c r="GQ283" s="10"/>
      <c r="GR283" s="10"/>
      <c r="GS283" s="10"/>
      <c r="GT283" s="10"/>
      <c r="GU283" s="10"/>
    </row>
    <row r="284" spans="1:203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  <c r="FY284" s="10"/>
      <c r="FZ284" s="10"/>
      <c r="GA284" s="10"/>
      <c r="GB284" s="10"/>
      <c r="GC284" s="10"/>
      <c r="GD284" s="10"/>
      <c r="GE284" s="10"/>
      <c r="GF284" s="10"/>
      <c r="GG284" s="10"/>
      <c r="GH284" s="10"/>
      <c r="GI284" s="10"/>
      <c r="GJ284" s="10"/>
      <c r="GK284" s="10"/>
      <c r="GL284" s="10"/>
      <c r="GM284" s="10"/>
      <c r="GN284" s="10"/>
      <c r="GO284" s="10"/>
      <c r="GP284" s="10"/>
      <c r="GQ284" s="10"/>
      <c r="GR284" s="10"/>
      <c r="GS284" s="10"/>
      <c r="GT284" s="10"/>
      <c r="GU284" s="10"/>
    </row>
    <row r="285" spans="1:203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N285" s="10"/>
      <c r="GO285" s="10"/>
      <c r="GP285" s="10"/>
      <c r="GQ285" s="10"/>
      <c r="GR285" s="10"/>
      <c r="GS285" s="10"/>
      <c r="GT285" s="10"/>
      <c r="GU285" s="10"/>
    </row>
    <row r="286" spans="1:203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N286" s="10"/>
      <c r="GO286" s="10"/>
      <c r="GP286" s="10"/>
      <c r="GQ286" s="10"/>
      <c r="GR286" s="10"/>
      <c r="GS286" s="10"/>
      <c r="GT286" s="10"/>
      <c r="GU286" s="10"/>
    </row>
    <row r="287" spans="1:203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  <c r="GP287" s="10"/>
      <c r="GQ287" s="10"/>
      <c r="GR287" s="10"/>
      <c r="GS287" s="10"/>
      <c r="GT287" s="10"/>
      <c r="GU287" s="10"/>
    </row>
    <row r="288" spans="1:203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  <c r="FY288" s="10"/>
      <c r="FZ288" s="10"/>
      <c r="GA288" s="10"/>
      <c r="GB288" s="10"/>
      <c r="GC288" s="10"/>
      <c r="GD288" s="10"/>
      <c r="GE288" s="10"/>
      <c r="GF288" s="10"/>
      <c r="GG288" s="10"/>
      <c r="GH288" s="10"/>
      <c r="GI288" s="10"/>
      <c r="GJ288" s="10"/>
      <c r="GK288" s="10"/>
      <c r="GL288" s="10"/>
      <c r="GM288" s="10"/>
      <c r="GN288" s="10"/>
      <c r="GO288" s="10"/>
      <c r="GP288" s="10"/>
      <c r="GQ288" s="10"/>
      <c r="GR288" s="10"/>
      <c r="GS288" s="10"/>
      <c r="GT288" s="10"/>
      <c r="GU288" s="10"/>
    </row>
    <row r="289" spans="1:203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N289" s="10"/>
      <c r="GO289" s="10"/>
      <c r="GP289" s="10"/>
      <c r="GQ289" s="10"/>
      <c r="GR289" s="10"/>
      <c r="GS289" s="10"/>
      <c r="GT289" s="10"/>
      <c r="GU289" s="10"/>
    </row>
    <row r="290" spans="1:203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  <c r="FY290" s="10"/>
      <c r="FZ290" s="10"/>
      <c r="GA290" s="10"/>
      <c r="GB290" s="10"/>
      <c r="GC290" s="10"/>
      <c r="GD290" s="10"/>
      <c r="GE290" s="10"/>
      <c r="GF290" s="10"/>
      <c r="GG290" s="10"/>
      <c r="GH290" s="10"/>
      <c r="GI290" s="10"/>
      <c r="GJ290" s="10"/>
      <c r="GK290" s="10"/>
      <c r="GL290" s="10"/>
      <c r="GM290" s="10"/>
      <c r="GN290" s="10"/>
      <c r="GO290" s="10"/>
      <c r="GP290" s="10"/>
      <c r="GQ290" s="10"/>
      <c r="GR290" s="10"/>
      <c r="GS290" s="10"/>
      <c r="GT290" s="10"/>
      <c r="GU290" s="10"/>
    </row>
    <row r="291" spans="1:203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FZ291" s="10"/>
      <c r="GA291" s="10"/>
      <c r="GB291" s="10"/>
      <c r="GC291" s="10"/>
      <c r="GD291" s="10"/>
      <c r="GE291" s="10"/>
      <c r="GF291" s="10"/>
      <c r="GG291" s="10"/>
      <c r="GH291" s="10"/>
      <c r="GI291" s="10"/>
      <c r="GJ291" s="10"/>
      <c r="GK291" s="10"/>
      <c r="GL291" s="10"/>
      <c r="GM291" s="10"/>
      <c r="GN291" s="10"/>
      <c r="GO291" s="10"/>
      <c r="GP291" s="10"/>
      <c r="GQ291" s="10"/>
      <c r="GR291" s="10"/>
      <c r="GS291" s="10"/>
      <c r="GT291" s="10"/>
      <c r="GU291" s="10"/>
    </row>
    <row r="292" spans="1:203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  <c r="FY292" s="10"/>
      <c r="FZ292" s="10"/>
      <c r="GA292" s="10"/>
      <c r="GB292" s="10"/>
      <c r="GC292" s="10"/>
      <c r="GD292" s="10"/>
      <c r="GE292" s="10"/>
      <c r="GF292" s="10"/>
      <c r="GG292" s="10"/>
      <c r="GH292" s="10"/>
      <c r="GI292" s="10"/>
      <c r="GJ292" s="10"/>
      <c r="GK292" s="10"/>
      <c r="GL292" s="10"/>
      <c r="GM292" s="10"/>
      <c r="GN292" s="10"/>
      <c r="GO292" s="10"/>
      <c r="GP292" s="10"/>
      <c r="GQ292" s="10"/>
      <c r="GR292" s="10"/>
      <c r="GS292" s="10"/>
      <c r="GT292" s="10"/>
      <c r="GU292" s="10"/>
    </row>
    <row r="293" spans="1:203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  <c r="FY293" s="10"/>
      <c r="FZ293" s="10"/>
      <c r="GA293" s="10"/>
      <c r="GB293" s="10"/>
      <c r="GC293" s="10"/>
      <c r="GD293" s="10"/>
      <c r="GE293" s="10"/>
      <c r="GF293" s="10"/>
      <c r="GG293" s="10"/>
      <c r="GH293" s="10"/>
      <c r="GI293" s="10"/>
      <c r="GJ293" s="10"/>
      <c r="GK293" s="10"/>
      <c r="GL293" s="10"/>
      <c r="GM293" s="10"/>
      <c r="GN293" s="10"/>
      <c r="GO293" s="10"/>
      <c r="GP293" s="10"/>
      <c r="GQ293" s="10"/>
      <c r="GR293" s="10"/>
      <c r="GS293" s="10"/>
      <c r="GT293" s="10"/>
      <c r="GU293" s="10"/>
    </row>
    <row r="294" spans="1:203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N294" s="10"/>
      <c r="GO294" s="10"/>
      <c r="GP294" s="10"/>
      <c r="GQ294" s="10"/>
      <c r="GR294" s="10"/>
      <c r="GS294" s="10"/>
      <c r="GT294" s="10"/>
      <c r="GU294" s="10"/>
    </row>
    <row r="295" spans="1:203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N295" s="10"/>
      <c r="GO295" s="10"/>
      <c r="GP295" s="10"/>
      <c r="GQ295" s="10"/>
      <c r="GR295" s="10"/>
      <c r="GS295" s="10"/>
      <c r="GT295" s="10"/>
      <c r="GU295" s="10"/>
    </row>
    <row r="296" spans="1:203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FZ296" s="10"/>
      <c r="GA296" s="10"/>
      <c r="GB296" s="10"/>
      <c r="GC296" s="10"/>
      <c r="GD296" s="10"/>
      <c r="GE296" s="10"/>
      <c r="GF296" s="10"/>
      <c r="GG296" s="10"/>
      <c r="GH296" s="10"/>
      <c r="GI296" s="10"/>
      <c r="GJ296" s="10"/>
      <c r="GK296" s="10"/>
      <c r="GL296" s="10"/>
      <c r="GM296" s="10"/>
      <c r="GN296" s="10"/>
      <c r="GO296" s="10"/>
      <c r="GP296" s="10"/>
      <c r="GQ296" s="10"/>
      <c r="GR296" s="10"/>
      <c r="GS296" s="10"/>
      <c r="GT296" s="10"/>
      <c r="GU296" s="10"/>
    </row>
    <row r="297" spans="1:203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0"/>
      <c r="FZ297" s="10"/>
      <c r="GA297" s="10"/>
      <c r="GB297" s="10"/>
      <c r="GC297" s="10"/>
      <c r="GD297" s="10"/>
      <c r="GE297" s="10"/>
      <c r="GF297" s="10"/>
      <c r="GG297" s="10"/>
      <c r="GH297" s="10"/>
      <c r="GI297" s="10"/>
      <c r="GJ297" s="10"/>
      <c r="GK297" s="10"/>
      <c r="GL297" s="10"/>
      <c r="GM297" s="10"/>
      <c r="GN297" s="10"/>
      <c r="GO297" s="10"/>
      <c r="GP297" s="10"/>
      <c r="GQ297" s="10"/>
      <c r="GR297" s="10"/>
      <c r="GS297" s="10"/>
      <c r="GT297" s="10"/>
      <c r="GU297" s="10"/>
    </row>
    <row r="298" spans="1:203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</row>
    <row r="299" spans="1:203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</row>
    <row r="300" spans="1:203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</row>
    <row r="301" spans="1:203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</row>
    <row r="302" spans="1:203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  <c r="FY302" s="10"/>
      <c r="FZ302" s="10"/>
      <c r="GA302" s="10"/>
      <c r="GB302" s="10"/>
      <c r="GC302" s="10"/>
      <c r="GD302" s="10"/>
      <c r="GE302" s="10"/>
      <c r="GF302" s="10"/>
      <c r="GG302" s="10"/>
      <c r="GH302" s="10"/>
      <c r="GI302" s="10"/>
      <c r="GJ302" s="10"/>
      <c r="GK302" s="10"/>
      <c r="GL302" s="10"/>
      <c r="GM302" s="10"/>
      <c r="GN302" s="10"/>
      <c r="GO302" s="10"/>
      <c r="GP302" s="10"/>
      <c r="GQ302" s="10"/>
      <c r="GR302" s="10"/>
      <c r="GS302" s="10"/>
      <c r="GT302" s="10"/>
      <c r="GU302" s="10"/>
    </row>
    <row r="303" spans="1:203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</row>
    <row r="304" spans="1:203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N304" s="10"/>
      <c r="GO304" s="10"/>
      <c r="GP304" s="10"/>
      <c r="GQ304" s="10"/>
      <c r="GR304" s="10"/>
      <c r="GS304" s="10"/>
      <c r="GT304" s="10"/>
      <c r="GU304" s="10"/>
    </row>
    <row r="305" spans="1:203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FZ305" s="10"/>
      <c r="GA305" s="10"/>
      <c r="GB305" s="10"/>
      <c r="GC305" s="10"/>
      <c r="GD305" s="10"/>
      <c r="GE305" s="10"/>
      <c r="GF305" s="10"/>
      <c r="GG305" s="10"/>
      <c r="GH305" s="10"/>
      <c r="GI305" s="10"/>
      <c r="GJ305" s="10"/>
      <c r="GK305" s="10"/>
      <c r="GL305" s="10"/>
      <c r="GM305" s="10"/>
      <c r="GN305" s="10"/>
      <c r="GO305" s="10"/>
      <c r="GP305" s="10"/>
      <c r="GQ305" s="10"/>
      <c r="GR305" s="10"/>
      <c r="GS305" s="10"/>
      <c r="GT305" s="10"/>
      <c r="GU305" s="10"/>
    </row>
    <row r="306" spans="1:203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N306" s="10"/>
      <c r="GO306" s="10"/>
      <c r="GP306" s="10"/>
      <c r="GQ306" s="10"/>
      <c r="GR306" s="10"/>
      <c r="GS306" s="10"/>
      <c r="GT306" s="10"/>
      <c r="GU306" s="10"/>
    </row>
    <row r="307" spans="1:203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  <c r="FY307" s="10"/>
      <c r="FZ307" s="10"/>
      <c r="GA307" s="10"/>
      <c r="GB307" s="10"/>
      <c r="GC307" s="10"/>
      <c r="GD307" s="10"/>
      <c r="GE307" s="10"/>
      <c r="GF307" s="10"/>
      <c r="GG307" s="10"/>
      <c r="GH307" s="10"/>
      <c r="GI307" s="10"/>
      <c r="GJ307" s="10"/>
      <c r="GK307" s="10"/>
      <c r="GL307" s="10"/>
      <c r="GM307" s="10"/>
      <c r="GN307" s="10"/>
      <c r="GO307" s="10"/>
      <c r="GP307" s="10"/>
      <c r="GQ307" s="10"/>
      <c r="GR307" s="10"/>
      <c r="GS307" s="10"/>
      <c r="GT307" s="10"/>
      <c r="GU307" s="10"/>
    </row>
    <row r="308" spans="1:203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0"/>
      <c r="FZ308" s="10"/>
      <c r="GA308" s="10"/>
      <c r="GB308" s="10"/>
      <c r="GC308" s="10"/>
      <c r="GD308" s="10"/>
      <c r="GE308" s="10"/>
      <c r="GF308" s="10"/>
      <c r="GG308" s="10"/>
      <c r="GH308" s="10"/>
      <c r="GI308" s="10"/>
      <c r="GJ308" s="10"/>
      <c r="GK308" s="10"/>
      <c r="GL308" s="10"/>
      <c r="GM308" s="10"/>
      <c r="GN308" s="10"/>
      <c r="GO308" s="10"/>
      <c r="GP308" s="10"/>
      <c r="GQ308" s="10"/>
      <c r="GR308" s="10"/>
      <c r="GS308" s="10"/>
      <c r="GT308" s="10"/>
      <c r="GU308" s="10"/>
    </row>
    <row r="309" spans="1:203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0"/>
      <c r="FZ309" s="10"/>
      <c r="GA309" s="10"/>
      <c r="GB309" s="10"/>
      <c r="GC309" s="10"/>
      <c r="GD309" s="10"/>
      <c r="GE309" s="10"/>
      <c r="GF309" s="10"/>
      <c r="GG309" s="10"/>
      <c r="GH309" s="10"/>
      <c r="GI309" s="10"/>
      <c r="GJ309" s="10"/>
      <c r="GK309" s="10"/>
      <c r="GL309" s="10"/>
      <c r="GM309" s="10"/>
      <c r="GN309" s="10"/>
      <c r="GO309" s="10"/>
      <c r="GP309" s="10"/>
      <c r="GQ309" s="10"/>
      <c r="GR309" s="10"/>
      <c r="GS309" s="10"/>
      <c r="GT309" s="10"/>
      <c r="GU309" s="10"/>
    </row>
    <row r="310" spans="1:203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  <c r="GI310" s="10"/>
      <c r="GJ310" s="10"/>
      <c r="GK310" s="10"/>
      <c r="GL310" s="10"/>
      <c r="GM310" s="10"/>
      <c r="GN310" s="10"/>
      <c r="GO310" s="10"/>
      <c r="GP310" s="10"/>
      <c r="GQ310" s="10"/>
      <c r="GR310" s="10"/>
      <c r="GS310" s="10"/>
      <c r="GT310" s="10"/>
      <c r="GU310" s="10"/>
    </row>
    <row r="311" spans="1:203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</row>
    <row r="312" spans="1:203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N312" s="10"/>
      <c r="GO312" s="10"/>
      <c r="GP312" s="10"/>
      <c r="GQ312" s="10"/>
      <c r="GR312" s="10"/>
      <c r="GS312" s="10"/>
      <c r="GT312" s="10"/>
      <c r="GU312" s="10"/>
    </row>
    <row r="313" spans="1:203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  <c r="GI313" s="10"/>
      <c r="GJ313" s="10"/>
      <c r="GK313" s="10"/>
      <c r="GL313" s="10"/>
      <c r="GM313" s="10"/>
      <c r="GN313" s="10"/>
      <c r="GO313" s="10"/>
      <c r="GP313" s="10"/>
      <c r="GQ313" s="10"/>
      <c r="GR313" s="10"/>
      <c r="GS313" s="10"/>
      <c r="GT313" s="10"/>
      <c r="GU313" s="10"/>
    </row>
    <row r="314" spans="1:203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</row>
    <row r="315" spans="1:203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  <c r="GI315" s="10"/>
      <c r="GJ315" s="10"/>
      <c r="GK315" s="10"/>
      <c r="GL315" s="10"/>
      <c r="GM315" s="10"/>
      <c r="GN315" s="10"/>
      <c r="GO315" s="10"/>
      <c r="GP315" s="10"/>
      <c r="GQ315" s="10"/>
      <c r="GR315" s="10"/>
      <c r="GS315" s="10"/>
      <c r="GT315" s="10"/>
      <c r="GU315" s="10"/>
    </row>
    <row r="316" spans="1:203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10"/>
      <c r="GP316" s="10"/>
      <c r="GQ316" s="10"/>
      <c r="GR316" s="10"/>
      <c r="GS316" s="10"/>
      <c r="GT316" s="10"/>
      <c r="GU316" s="10"/>
    </row>
    <row r="317" spans="1:203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  <c r="GI317" s="10"/>
      <c r="GJ317" s="10"/>
      <c r="GK317" s="10"/>
      <c r="GL317" s="10"/>
      <c r="GM317" s="10"/>
      <c r="GN317" s="10"/>
      <c r="GO317" s="10"/>
      <c r="GP317" s="10"/>
      <c r="GQ317" s="10"/>
      <c r="GR317" s="10"/>
      <c r="GS317" s="10"/>
      <c r="GT317" s="10"/>
      <c r="GU317" s="10"/>
    </row>
    <row r="318" spans="1:203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N318" s="10"/>
      <c r="GO318" s="10"/>
      <c r="GP318" s="10"/>
      <c r="GQ318" s="10"/>
      <c r="GR318" s="10"/>
      <c r="GS318" s="10"/>
      <c r="GT318" s="10"/>
      <c r="GU318" s="10"/>
    </row>
    <row r="319" spans="1:203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</row>
    <row r="320" spans="1:203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  <c r="GC320" s="10"/>
      <c r="GD320" s="10"/>
      <c r="GE320" s="10"/>
      <c r="GF320" s="10"/>
      <c r="GG320" s="10"/>
      <c r="GH320" s="10"/>
      <c r="GI320" s="10"/>
      <c r="GJ320" s="10"/>
      <c r="GK320" s="10"/>
      <c r="GL320" s="10"/>
      <c r="GM320" s="10"/>
      <c r="GN320" s="10"/>
      <c r="GO320" s="10"/>
      <c r="GP320" s="10"/>
      <c r="GQ320" s="10"/>
      <c r="GR320" s="10"/>
      <c r="GS320" s="10"/>
      <c r="GT320" s="10"/>
      <c r="GU320" s="10"/>
    </row>
    <row r="321" spans="1:203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  <c r="GI321" s="10"/>
      <c r="GJ321" s="10"/>
      <c r="GK321" s="10"/>
      <c r="GL321" s="10"/>
      <c r="GM321" s="10"/>
      <c r="GN321" s="10"/>
      <c r="GO321" s="10"/>
      <c r="GP321" s="10"/>
      <c r="GQ321" s="10"/>
      <c r="GR321" s="10"/>
      <c r="GS321" s="10"/>
      <c r="GT321" s="10"/>
      <c r="GU321" s="10"/>
    </row>
    <row r="322" spans="1:203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  <c r="GI322" s="10"/>
      <c r="GJ322" s="10"/>
      <c r="GK322" s="10"/>
      <c r="GL322" s="10"/>
      <c r="GM322" s="10"/>
      <c r="GN322" s="10"/>
      <c r="GO322" s="10"/>
      <c r="GP322" s="10"/>
      <c r="GQ322" s="10"/>
      <c r="GR322" s="10"/>
      <c r="GS322" s="10"/>
      <c r="GT322" s="10"/>
      <c r="GU322" s="10"/>
    </row>
    <row r="323" spans="1:203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  <c r="GI323" s="10"/>
      <c r="GJ323" s="10"/>
      <c r="GK323" s="10"/>
      <c r="GL323" s="10"/>
      <c r="GM323" s="10"/>
      <c r="GN323" s="10"/>
      <c r="GO323" s="10"/>
      <c r="GP323" s="10"/>
      <c r="GQ323" s="10"/>
      <c r="GR323" s="10"/>
      <c r="GS323" s="10"/>
      <c r="GT323" s="10"/>
      <c r="GU323" s="10"/>
    </row>
    <row r="324" spans="1:203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  <c r="GI324" s="10"/>
      <c r="GJ324" s="10"/>
      <c r="GK324" s="10"/>
      <c r="GL324" s="10"/>
      <c r="GM324" s="10"/>
      <c r="GN324" s="10"/>
      <c r="GO324" s="10"/>
      <c r="GP324" s="10"/>
      <c r="GQ324" s="10"/>
      <c r="GR324" s="10"/>
      <c r="GS324" s="10"/>
      <c r="GT324" s="10"/>
      <c r="GU324" s="10"/>
    </row>
    <row r="325" spans="1:203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  <c r="GI325" s="10"/>
      <c r="GJ325" s="10"/>
      <c r="GK325" s="10"/>
      <c r="GL325" s="10"/>
      <c r="GM325" s="10"/>
      <c r="GN325" s="10"/>
      <c r="GO325" s="10"/>
      <c r="GP325" s="10"/>
      <c r="GQ325" s="10"/>
      <c r="GR325" s="10"/>
      <c r="GS325" s="10"/>
      <c r="GT325" s="10"/>
      <c r="GU325" s="10"/>
    </row>
    <row r="326" spans="1:203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  <c r="GI326" s="10"/>
      <c r="GJ326" s="10"/>
      <c r="GK326" s="10"/>
      <c r="GL326" s="10"/>
      <c r="GM326" s="10"/>
      <c r="GN326" s="10"/>
      <c r="GO326" s="10"/>
      <c r="GP326" s="10"/>
      <c r="GQ326" s="10"/>
      <c r="GR326" s="10"/>
      <c r="GS326" s="10"/>
      <c r="GT326" s="10"/>
      <c r="GU326" s="10"/>
    </row>
    <row r="327" spans="1:203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FZ327" s="10"/>
      <c r="GA327" s="10"/>
      <c r="GB327" s="10"/>
      <c r="GC327" s="10"/>
      <c r="GD327" s="10"/>
      <c r="GE327" s="10"/>
      <c r="GF327" s="10"/>
      <c r="GG327" s="10"/>
      <c r="GH327" s="10"/>
      <c r="GI327" s="10"/>
      <c r="GJ327" s="10"/>
      <c r="GK327" s="10"/>
      <c r="GL327" s="10"/>
      <c r="GM327" s="10"/>
      <c r="GN327" s="10"/>
      <c r="GO327" s="10"/>
      <c r="GP327" s="10"/>
      <c r="GQ327" s="10"/>
      <c r="GR327" s="10"/>
      <c r="GS327" s="10"/>
      <c r="GT327" s="10"/>
      <c r="GU327" s="10"/>
    </row>
    <row r="328" spans="1:203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  <c r="FY328" s="10"/>
      <c r="FZ328" s="10"/>
      <c r="GA328" s="10"/>
      <c r="GB328" s="10"/>
      <c r="GC328" s="10"/>
      <c r="GD328" s="10"/>
      <c r="GE328" s="10"/>
      <c r="GF328" s="10"/>
      <c r="GG328" s="10"/>
      <c r="GH328" s="10"/>
      <c r="GI328" s="10"/>
      <c r="GJ328" s="10"/>
      <c r="GK328" s="10"/>
      <c r="GL328" s="10"/>
      <c r="GM328" s="10"/>
      <c r="GN328" s="10"/>
      <c r="GO328" s="10"/>
      <c r="GP328" s="10"/>
      <c r="GQ328" s="10"/>
      <c r="GR328" s="10"/>
      <c r="GS328" s="10"/>
      <c r="GT328" s="10"/>
      <c r="GU328" s="10"/>
    </row>
    <row r="329" spans="1:203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  <c r="FY329" s="10"/>
      <c r="FZ329" s="10"/>
      <c r="GA329" s="10"/>
      <c r="GB329" s="10"/>
      <c r="GC329" s="10"/>
      <c r="GD329" s="10"/>
      <c r="GE329" s="10"/>
      <c r="GF329" s="10"/>
      <c r="GG329" s="10"/>
      <c r="GH329" s="10"/>
      <c r="GI329" s="10"/>
      <c r="GJ329" s="10"/>
      <c r="GK329" s="10"/>
      <c r="GL329" s="10"/>
      <c r="GM329" s="10"/>
      <c r="GN329" s="10"/>
      <c r="GO329" s="10"/>
      <c r="GP329" s="10"/>
      <c r="GQ329" s="10"/>
      <c r="GR329" s="10"/>
      <c r="GS329" s="10"/>
      <c r="GT329" s="10"/>
      <c r="GU329" s="10"/>
    </row>
    <row r="330" spans="1:203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  <c r="FY330" s="10"/>
      <c r="FZ330" s="10"/>
      <c r="GA330" s="10"/>
      <c r="GB330" s="10"/>
      <c r="GC330" s="10"/>
      <c r="GD330" s="10"/>
      <c r="GE330" s="10"/>
      <c r="GF330" s="10"/>
      <c r="GG330" s="10"/>
      <c r="GH330" s="10"/>
      <c r="GI330" s="10"/>
      <c r="GJ330" s="10"/>
      <c r="GK330" s="10"/>
      <c r="GL330" s="10"/>
      <c r="GM330" s="10"/>
      <c r="GN330" s="10"/>
      <c r="GO330" s="10"/>
      <c r="GP330" s="10"/>
      <c r="GQ330" s="10"/>
      <c r="GR330" s="10"/>
      <c r="GS330" s="10"/>
      <c r="GT330" s="10"/>
      <c r="GU330" s="10"/>
    </row>
    <row r="331" spans="1:203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0"/>
      <c r="FZ331" s="10"/>
      <c r="GA331" s="10"/>
      <c r="GB331" s="10"/>
      <c r="GC331" s="10"/>
      <c r="GD331" s="10"/>
      <c r="GE331" s="10"/>
      <c r="GF331" s="10"/>
      <c r="GG331" s="10"/>
      <c r="GH331" s="10"/>
      <c r="GI331" s="10"/>
      <c r="GJ331" s="10"/>
      <c r="GK331" s="10"/>
      <c r="GL331" s="10"/>
      <c r="GM331" s="10"/>
      <c r="GN331" s="10"/>
      <c r="GO331" s="10"/>
      <c r="GP331" s="10"/>
      <c r="GQ331" s="10"/>
      <c r="GR331" s="10"/>
      <c r="GS331" s="10"/>
      <c r="GT331" s="10"/>
      <c r="GU331" s="10"/>
    </row>
    <row r="332" spans="1:203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  <c r="FY332" s="10"/>
      <c r="FZ332" s="10"/>
      <c r="GA332" s="10"/>
      <c r="GB332" s="10"/>
      <c r="GC332" s="10"/>
      <c r="GD332" s="10"/>
      <c r="GE332" s="10"/>
      <c r="GF332" s="10"/>
      <c r="GG332" s="10"/>
      <c r="GH332" s="10"/>
      <c r="GI332" s="10"/>
      <c r="GJ332" s="10"/>
      <c r="GK332" s="10"/>
      <c r="GL332" s="10"/>
      <c r="GM332" s="10"/>
      <c r="GN332" s="10"/>
      <c r="GO332" s="10"/>
      <c r="GP332" s="10"/>
      <c r="GQ332" s="10"/>
      <c r="GR332" s="10"/>
      <c r="GS332" s="10"/>
      <c r="GT332" s="10"/>
      <c r="GU332" s="10"/>
    </row>
    <row r="333" spans="1:203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0"/>
      <c r="FZ333" s="10"/>
      <c r="GA333" s="10"/>
      <c r="GB333" s="10"/>
      <c r="GC333" s="10"/>
      <c r="GD333" s="10"/>
      <c r="GE333" s="10"/>
      <c r="GF333" s="10"/>
      <c r="GG333" s="10"/>
      <c r="GH333" s="10"/>
      <c r="GI333" s="10"/>
      <c r="GJ333" s="10"/>
      <c r="GK333" s="10"/>
      <c r="GL333" s="10"/>
      <c r="GM333" s="10"/>
      <c r="GN333" s="10"/>
      <c r="GO333" s="10"/>
      <c r="GP333" s="10"/>
      <c r="GQ333" s="10"/>
      <c r="GR333" s="10"/>
      <c r="GS333" s="10"/>
      <c r="GT333" s="10"/>
      <c r="GU333" s="10"/>
    </row>
    <row r="334" spans="1:203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  <c r="FY334" s="10"/>
      <c r="FZ334" s="10"/>
      <c r="GA334" s="10"/>
      <c r="GB334" s="10"/>
      <c r="GC334" s="10"/>
      <c r="GD334" s="10"/>
      <c r="GE334" s="10"/>
      <c r="GF334" s="10"/>
      <c r="GG334" s="10"/>
      <c r="GH334" s="10"/>
      <c r="GI334" s="10"/>
      <c r="GJ334" s="10"/>
      <c r="GK334" s="10"/>
      <c r="GL334" s="10"/>
      <c r="GM334" s="10"/>
      <c r="GN334" s="10"/>
      <c r="GO334" s="10"/>
      <c r="GP334" s="10"/>
      <c r="GQ334" s="10"/>
      <c r="GR334" s="10"/>
      <c r="GS334" s="10"/>
      <c r="GT334" s="10"/>
      <c r="GU334" s="10"/>
    </row>
    <row r="335" spans="1:203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  <c r="FY335" s="10"/>
      <c r="FZ335" s="10"/>
      <c r="GA335" s="10"/>
      <c r="GB335" s="10"/>
      <c r="GC335" s="10"/>
      <c r="GD335" s="10"/>
      <c r="GE335" s="10"/>
      <c r="GF335" s="10"/>
      <c r="GG335" s="10"/>
      <c r="GH335" s="10"/>
      <c r="GI335" s="10"/>
      <c r="GJ335" s="10"/>
      <c r="GK335" s="10"/>
      <c r="GL335" s="10"/>
      <c r="GM335" s="10"/>
      <c r="GN335" s="10"/>
      <c r="GO335" s="10"/>
      <c r="GP335" s="10"/>
      <c r="GQ335" s="10"/>
      <c r="GR335" s="10"/>
      <c r="GS335" s="10"/>
      <c r="GT335" s="10"/>
      <c r="GU335" s="10"/>
    </row>
    <row r="336" spans="1:203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  <c r="FY336" s="10"/>
      <c r="FZ336" s="10"/>
      <c r="GA336" s="10"/>
      <c r="GB336" s="10"/>
      <c r="GC336" s="10"/>
      <c r="GD336" s="10"/>
      <c r="GE336" s="10"/>
      <c r="GF336" s="10"/>
      <c r="GG336" s="10"/>
      <c r="GH336" s="10"/>
      <c r="GI336" s="10"/>
      <c r="GJ336" s="10"/>
      <c r="GK336" s="10"/>
      <c r="GL336" s="10"/>
      <c r="GM336" s="10"/>
      <c r="GN336" s="10"/>
      <c r="GO336" s="10"/>
      <c r="GP336" s="10"/>
      <c r="GQ336" s="10"/>
      <c r="GR336" s="10"/>
      <c r="GS336" s="10"/>
      <c r="GT336" s="10"/>
      <c r="GU336" s="10"/>
    </row>
    <row r="337" spans="1:203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  <c r="FY337" s="10"/>
      <c r="FZ337" s="10"/>
      <c r="GA337" s="10"/>
      <c r="GB337" s="10"/>
      <c r="GC337" s="10"/>
      <c r="GD337" s="10"/>
      <c r="GE337" s="10"/>
      <c r="GF337" s="10"/>
      <c r="GG337" s="10"/>
      <c r="GH337" s="10"/>
      <c r="GI337" s="10"/>
      <c r="GJ337" s="10"/>
      <c r="GK337" s="10"/>
      <c r="GL337" s="10"/>
      <c r="GM337" s="10"/>
      <c r="GN337" s="10"/>
      <c r="GO337" s="10"/>
      <c r="GP337" s="10"/>
      <c r="GQ337" s="10"/>
      <c r="GR337" s="10"/>
      <c r="GS337" s="10"/>
      <c r="GT337" s="10"/>
      <c r="GU337" s="10"/>
    </row>
    <row r="338" spans="1:203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  <c r="FY338" s="10"/>
      <c r="FZ338" s="10"/>
      <c r="GA338" s="10"/>
      <c r="GB338" s="10"/>
      <c r="GC338" s="10"/>
      <c r="GD338" s="10"/>
      <c r="GE338" s="10"/>
      <c r="GF338" s="10"/>
      <c r="GG338" s="10"/>
      <c r="GH338" s="10"/>
      <c r="GI338" s="10"/>
      <c r="GJ338" s="10"/>
      <c r="GK338" s="10"/>
      <c r="GL338" s="10"/>
      <c r="GM338" s="10"/>
      <c r="GN338" s="10"/>
      <c r="GO338" s="10"/>
      <c r="GP338" s="10"/>
      <c r="GQ338" s="10"/>
      <c r="GR338" s="10"/>
      <c r="GS338" s="10"/>
      <c r="GT338" s="10"/>
      <c r="GU338" s="10"/>
    </row>
    <row r="339" spans="1:203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  <c r="FY339" s="10"/>
      <c r="FZ339" s="10"/>
      <c r="GA339" s="10"/>
      <c r="GB339" s="10"/>
      <c r="GC339" s="10"/>
      <c r="GD339" s="10"/>
      <c r="GE339" s="10"/>
      <c r="GF339" s="10"/>
      <c r="GG339" s="10"/>
      <c r="GH339" s="10"/>
      <c r="GI339" s="10"/>
      <c r="GJ339" s="10"/>
      <c r="GK339" s="10"/>
      <c r="GL339" s="10"/>
      <c r="GM339" s="10"/>
      <c r="GN339" s="10"/>
      <c r="GO339" s="10"/>
      <c r="GP339" s="10"/>
      <c r="GQ339" s="10"/>
      <c r="GR339" s="10"/>
      <c r="GS339" s="10"/>
      <c r="GT339" s="10"/>
      <c r="GU339" s="10"/>
    </row>
    <row r="340" spans="1:203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  <c r="FY340" s="10"/>
      <c r="FZ340" s="10"/>
      <c r="GA340" s="10"/>
      <c r="GB340" s="10"/>
      <c r="GC340" s="10"/>
      <c r="GD340" s="10"/>
      <c r="GE340" s="10"/>
      <c r="GF340" s="10"/>
      <c r="GG340" s="10"/>
      <c r="GH340" s="10"/>
      <c r="GI340" s="10"/>
      <c r="GJ340" s="10"/>
      <c r="GK340" s="10"/>
      <c r="GL340" s="10"/>
      <c r="GM340" s="10"/>
      <c r="GN340" s="10"/>
      <c r="GO340" s="10"/>
      <c r="GP340" s="10"/>
      <c r="GQ340" s="10"/>
      <c r="GR340" s="10"/>
      <c r="GS340" s="10"/>
      <c r="GT340" s="10"/>
      <c r="GU340" s="10"/>
    </row>
    <row r="341" spans="1:203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  <c r="FY341" s="10"/>
      <c r="FZ341" s="10"/>
      <c r="GA341" s="10"/>
      <c r="GB341" s="10"/>
      <c r="GC341" s="10"/>
      <c r="GD341" s="10"/>
      <c r="GE341" s="10"/>
      <c r="GF341" s="10"/>
      <c r="GG341" s="10"/>
      <c r="GH341" s="10"/>
      <c r="GI341" s="10"/>
      <c r="GJ341" s="10"/>
      <c r="GK341" s="10"/>
      <c r="GL341" s="10"/>
      <c r="GM341" s="10"/>
      <c r="GN341" s="10"/>
      <c r="GO341" s="10"/>
      <c r="GP341" s="10"/>
      <c r="GQ341" s="10"/>
      <c r="GR341" s="10"/>
      <c r="GS341" s="10"/>
      <c r="GT341" s="10"/>
      <c r="GU341" s="10"/>
    </row>
    <row r="342" spans="1:203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  <c r="FY342" s="10"/>
      <c r="FZ342" s="10"/>
      <c r="GA342" s="10"/>
      <c r="GB342" s="10"/>
      <c r="GC342" s="10"/>
      <c r="GD342" s="10"/>
      <c r="GE342" s="10"/>
      <c r="GF342" s="10"/>
      <c r="GG342" s="10"/>
      <c r="GH342" s="10"/>
      <c r="GI342" s="10"/>
      <c r="GJ342" s="10"/>
      <c r="GK342" s="10"/>
      <c r="GL342" s="10"/>
      <c r="GM342" s="10"/>
      <c r="GN342" s="10"/>
      <c r="GO342" s="10"/>
      <c r="GP342" s="10"/>
      <c r="GQ342" s="10"/>
      <c r="GR342" s="10"/>
      <c r="GS342" s="10"/>
      <c r="GT342" s="10"/>
      <c r="GU342" s="10"/>
    </row>
    <row r="343" spans="1:203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  <c r="FY343" s="10"/>
      <c r="FZ343" s="10"/>
      <c r="GA343" s="10"/>
      <c r="GB343" s="10"/>
      <c r="GC343" s="10"/>
      <c r="GD343" s="10"/>
      <c r="GE343" s="10"/>
      <c r="GF343" s="10"/>
      <c r="GG343" s="10"/>
      <c r="GH343" s="10"/>
      <c r="GI343" s="10"/>
      <c r="GJ343" s="10"/>
      <c r="GK343" s="10"/>
      <c r="GL343" s="10"/>
      <c r="GM343" s="10"/>
      <c r="GN343" s="10"/>
      <c r="GO343" s="10"/>
      <c r="GP343" s="10"/>
      <c r="GQ343" s="10"/>
      <c r="GR343" s="10"/>
      <c r="GS343" s="10"/>
      <c r="GT343" s="10"/>
      <c r="GU343" s="10"/>
    </row>
    <row r="344" spans="1:203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  <c r="FY344" s="10"/>
      <c r="FZ344" s="10"/>
      <c r="GA344" s="10"/>
      <c r="GB344" s="10"/>
      <c r="GC344" s="10"/>
      <c r="GD344" s="10"/>
      <c r="GE344" s="10"/>
      <c r="GF344" s="10"/>
      <c r="GG344" s="10"/>
      <c r="GH344" s="10"/>
      <c r="GI344" s="10"/>
      <c r="GJ344" s="10"/>
      <c r="GK344" s="10"/>
      <c r="GL344" s="10"/>
      <c r="GM344" s="10"/>
      <c r="GN344" s="10"/>
      <c r="GO344" s="10"/>
      <c r="GP344" s="10"/>
      <c r="GQ344" s="10"/>
      <c r="GR344" s="10"/>
      <c r="GS344" s="10"/>
      <c r="GT344" s="10"/>
      <c r="GU344" s="10"/>
    </row>
    <row r="345" spans="1:203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  <c r="FY345" s="10"/>
      <c r="FZ345" s="10"/>
      <c r="GA345" s="10"/>
      <c r="GB345" s="10"/>
      <c r="GC345" s="10"/>
      <c r="GD345" s="10"/>
      <c r="GE345" s="10"/>
      <c r="GF345" s="10"/>
      <c r="GG345" s="10"/>
      <c r="GH345" s="10"/>
      <c r="GI345" s="10"/>
      <c r="GJ345" s="10"/>
      <c r="GK345" s="10"/>
      <c r="GL345" s="10"/>
      <c r="GM345" s="10"/>
      <c r="GN345" s="10"/>
      <c r="GO345" s="10"/>
      <c r="GP345" s="10"/>
      <c r="GQ345" s="10"/>
      <c r="GR345" s="10"/>
      <c r="GS345" s="10"/>
      <c r="GT345" s="10"/>
      <c r="GU345" s="10"/>
    </row>
    <row r="346" spans="1:203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0"/>
      <c r="FZ346" s="10"/>
      <c r="GA346" s="10"/>
      <c r="GB346" s="10"/>
      <c r="GC346" s="10"/>
      <c r="GD346" s="10"/>
      <c r="GE346" s="10"/>
      <c r="GF346" s="10"/>
      <c r="GG346" s="10"/>
      <c r="GH346" s="10"/>
      <c r="GI346" s="10"/>
      <c r="GJ346" s="10"/>
      <c r="GK346" s="10"/>
      <c r="GL346" s="10"/>
      <c r="GM346" s="10"/>
      <c r="GN346" s="10"/>
      <c r="GO346" s="10"/>
      <c r="GP346" s="10"/>
      <c r="GQ346" s="10"/>
      <c r="GR346" s="10"/>
      <c r="GS346" s="10"/>
      <c r="GT346" s="10"/>
      <c r="GU346" s="10"/>
    </row>
    <row r="347" spans="1:203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  <c r="FY347" s="10"/>
      <c r="FZ347" s="10"/>
      <c r="GA347" s="10"/>
      <c r="GB347" s="10"/>
      <c r="GC347" s="10"/>
      <c r="GD347" s="10"/>
      <c r="GE347" s="10"/>
      <c r="GF347" s="10"/>
      <c r="GG347" s="10"/>
      <c r="GH347" s="10"/>
      <c r="GI347" s="10"/>
      <c r="GJ347" s="10"/>
      <c r="GK347" s="10"/>
      <c r="GL347" s="10"/>
      <c r="GM347" s="10"/>
      <c r="GN347" s="10"/>
      <c r="GO347" s="10"/>
      <c r="GP347" s="10"/>
      <c r="GQ347" s="10"/>
      <c r="GR347" s="10"/>
      <c r="GS347" s="10"/>
      <c r="GT347" s="10"/>
      <c r="GU347" s="10"/>
    </row>
    <row r="348" spans="1:203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  <c r="FY348" s="10"/>
      <c r="FZ348" s="10"/>
      <c r="GA348" s="10"/>
      <c r="GB348" s="10"/>
      <c r="GC348" s="10"/>
      <c r="GD348" s="10"/>
      <c r="GE348" s="10"/>
      <c r="GF348" s="10"/>
      <c r="GG348" s="10"/>
      <c r="GH348" s="10"/>
      <c r="GI348" s="10"/>
      <c r="GJ348" s="10"/>
      <c r="GK348" s="10"/>
      <c r="GL348" s="10"/>
      <c r="GM348" s="10"/>
      <c r="GN348" s="10"/>
      <c r="GO348" s="10"/>
      <c r="GP348" s="10"/>
      <c r="GQ348" s="10"/>
      <c r="GR348" s="10"/>
      <c r="GS348" s="10"/>
      <c r="GT348" s="10"/>
      <c r="GU348" s="10"/>
    </row>
    <row r="349" spans="1:203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  <c r="FY349" s="10"/>
      <c r="FZ349" s="10"/>
      <c r="GA349" s="10"/>
      <c r="GB349" s="10"/>
      <c r="GC349" s="10"/>
      <c r="GD349" s="10"/>
      <c r="GE349" s="10"/>
      <c r="GF349" s="10"/>
      <c r="GG349" s="10"/>
      <c r="GH349" s="10"/>
      <c r="GI349" s="10"/>
      <c r="GJ349" s="10"/>
      <c r="GK349" s="10"/>
      <c r="GL349" s="10"/>
      <c r="GM349" s="10"/>
      <c r="GN349" s="10"/>
      <c r="GO349" s="10"/>
      <c r="GP349" s="10"/>
      <c r="GQ349" s="10"/>
      <c r="GR349" s="10"/>
      <c r="GS349" s="10"/>
      <c r="GT349" s="10"/>
      <c r="GU349" s="10"/>
    </row>
    <row r="350" spans="1:203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  <c r="FY350" s="10"/>
      <c r="FZ350" s="10"/>
      <c r="GA350" s="10"/>
      <c r="GB350" s="10"/>
      <c r="GC350" s="10"/>
      <c r="GD350" s="10"/>
      <c r="GE350" s="10"/>
      <c r="GF350" s="10"/>
      <c r="GG350" s="10"/>
      <c r="GH350" s="10"/>
      <c r="GI350" s="10"/>
      <c r="GJ350" s="10"/>
      <c r="GK350" s="10"/>
      <c r="GL350" s="10"/>
      <c r="GM350" s="10"/>
      <c r="GN350" s="10"/>
      <c r="GO350" s="10"/>
      <c r="GP350" s="10"/>
      <c r="GQ350" s="10"/>
      <c r="GR350" s="10"/>
      <c r="GS350" s="10"/>
      <c r="GT350" s="10"/>
      <c r="GU350" s="10"/>
    </row>
    <row r="351" spans="1:203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  <c r="FY351" s="10"/>
      <c r="FZ351" s="10"/>
      <c r="GA351" s="10"/>
      <c r="GB351" s="10"/>
      <c r="GC351" s="10"/>
      <c r="GD351" s="10"/>
      <c r="GE351" s="10"/>
      <c r="GF351" s="10"/>
      <c r="GG351" s="10"/>
      <c r="GH351" s="10"/>
      <c r="GI351" s="10"/>
      <c r="GJ351" s="10"/>
      <c r="GK351" s="10"/>
      <c r="GL351" s="10"/>
      <c r="GM351" s="10"/>
      <c r="GN351" s="10"/>
      <c r="GO351" s="10"/>
      <c r="GP351" s="10"/>
      <c r="GQ351" s="10"/>
      <c r="GR351" s="10"/>
      <c r="GS351" s="10"/>
      <c r="GT351" s="10"/>
      <c r="GU351" s="10"/>
    </row>
    <row r="352" spans="1:203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  <c r="FY352" s="10"/>
      <c r="FZ352" s="10"/>
      <c r="GA352" s="10"/>
      <c r="GB352" s="10"/>
      <c r="GC352" s="10"/>
      <c r="GD352" s="10"/>
      <c r="GE352" s="10"/>
      <c r="GF352" s="10"/>
      <c r="GG352" s="10"/>
      <c r="GH352" s="10"/>
      <c r="GI352" s="10"/>
      <c r="GJ352" s="10"/>
      <c r="GK352" s="10"/>
      <c r="GL352" s="10"/>
      <c r="GM352" s="10"/>
      <c r="GN352" s="10"/>
      <c r="GO352" s="10"/>
      <c r="GP352" s="10"/>
      <c r="GQ352" s="10"/>
      <c r="GR352" s="10"/>
      <c r="GS352" s="10"/>
      <c r="GT352" s="10"/>
      <c r="GU352" s="10"/>
    </row>
    <row r="353" spans="1:203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  <c r="FY353" s="10"/>
      <c r="FZ353" s="10"/>
      <c r="GA353" s="10"/>
      <c r="GB353" s="10"/>
      <c r="GC353" s="10"/>
      <c r="GD353" s="10"/>
      <c r="GE353" s="10"/>
      <c r="GF353" s="10"/>
      <c r="GG353" s="10"/>
      <c r="GH353" s="10"/>
      <c r="GI353" s="10"/>
      <c r="GJ353" s="10"/>
      <c r="GK353" s="10"/>
      <c r="GL353" s="10"/>
      <c r="GM353" s="10"/>
      <c r="GN353" s="10"/>
      <c r="GO353" s="10"/>
      <c r="GP353" s="10"/>
      <c r="GQ353" s="10"/>
      <c r="GR353" s="10"/>
      <c r="GS353" s="10"/>
      <c r="GT353" s="10"/>
      <c r="GU353" s="10"/>
    </row>
    <row r="354" spans="1:203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  <c r="FY354" s="10"/>
      <c r="FZ354" s="10"/>
      <c r="GA354" s="10"/>
      <c r="GB354" s="10"/>
      <c r="GC354" s="10"/>
      <c r="GD354" s="10"/>
      <c r="GE354" s="10"/>
      <c r="GF354" s="10"/>
      <c r="GG354" s="10"/>
      <c r="GH354" s="10"/>
      <c r="GI354" s="10"/>
      <c r="GJ354" s="10"/>
      <c r="GK354" s="10"/>
      <c r="GL354" s="10"/>
      <c r="GM354" s="10"/>
      <c r="GN354" s="10"/>
      <c r="GO354" s="10"/>
      <c r="GP354" s="10"/>
      <c r="GQ354" s="10"/>
      <c r="GR354" s="10"/>
      <c r="GS354" s="10"/>
      <c r="GT354" s="10"/>
      <c r="GU354" s="10"/>
    </row>
    <row r="355" spans="1:203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  <c r="FY355" s="10"/>
      <c r="FZ355" s="10"/>
      <c r="GA355" s="10"/>
      <c r="GB355" s="10"/>
      <c r="GC355" s="10"/>
      <c r="GD355" s="10"/>
      <c r="GE355" s="10"/>
      <c r="GF355" s="10"/>
      <c r="GG355" s="10"/>
      <c r="GH355" s="10"/>
      <c r="GI355" s="10"/>
      <c r="GJ355" s="10"/>
      <c r="GK355" s="10"/>
      <c r="GL355" s="10"/>
      <c r="GM355" s="10"/>
      <c r="GN355" s="10"/>
      <c r="GO355" s="10"/>
      <c r="GP355" s="10"/>
      <c r="GQ355" s="10"/>
      <c r="GR355" s="10"/>
      <c r="GS355" s="10"/>
      <c r="GT355" s="10"/>
      <c r="GU355" s="10"/>
    </row>
    <row r="356" spans="1:203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  <c r="FY356" s="10"/>
      <c r="FZ356" s="10"/>
      <c r="GA356" s="10"/>
      <c r="GB356" s="10"/>
      <c r="GC356" s="10"/>
      <c r="GD356" s="10"/>
      <c r="GE356" s="10"/>
      <c r="GF356" s="10"/>
      <c r="GG356" s="10"/>
      <c r="GH356" s="10"/>
      <c r="GI356" s="10"/>
      <c r="GJ356" s="10"/>
      <c r="GK356" s="10"/>
      <c r="GL356" s="10"/>
      <c r="GM356" s="10"/>
      <c r="GN356" s="10"/>
      <c r="GO356" s="10"/>
      <c r="GP356" s="10"/>
      <c r="GQ356" s="10"/>
      <c r="GR356" s="10"/>
      <c r="GS356" s="10"/>
      <c r="GT356" s="10"/>
      <c r="GU356" s="10"/>
    </row>
    <row r="357" spans="1:203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  <c r="FY357" s="10"/>
      <c r="FZ357" s="10"/>
      <c r="GA357" s="10"/>
      <c r="GB357" s="10"/>
      <c r="GC357" s="10"/>
      <c r="GD357" s="10"/>
      <c r="GE357" s="10"/>
      <c r="GF357" s="10"/>
      <c r="GG357" s="10"/>
      <c r="GH357" s="10"/>
      <c r="GI357" s="10"/>
      <c r="GJ357" s="10"/>
      <c r="GK357" s="10"/>
      <c r="GL357" s="10"/>
      <c r="GM357" s="10"/>
      <c r="GN357" s="10"/>
      <c r="GO357" s="10"/>
      <c r="GP357" s="10"/>
      <c r="GQ357" s="10"/>
      <c r="GR357" s="10"/>
      <c r="GS357" s="10"/>
      <c r="GT357" s="10"/>
      <c r="GU357" s="10"/>
    </row>
    <row r="358" spans="1:203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  <c r="FY358" s="10"/>
      <c r="FZ358" s="10"/>
      <c r="GA358" s="10"/>
      <c r="GB358" s="10"/>
      <c r="GC358" s="10"/>
      <c r="GD358" s="10"/>
      <c r="GE358" s="10"/>
      <c r="GF358" s="10"/>
      <c r="GG358" s="10"/>
      <c r="GH358" s="10"/>
      <c r="GI358" s="10"/>
      <c r="GJ358" s="10"/>
      <c r="GK358" s="10"/>
      <c r="GL358" s="10"/>
      <c r="GM358" s="10"/>
      <c r="GN358" s="10"/>
      <c r="GO358" s="10"/>
      <c r="GP358" s="10"/>
      <c r="GQ358" s="10"/>
      <c r="GR358" s="10"/>
      <c r="GS358" s="10"/>
      <c r="GT358" s="10"/>
      <c r="GU358" s="10"/>
    </row>
    <row r="359" spans="1:203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  <c r="FY359" s="10"/>
      <c r="FZ359" s="10"/>
      <c r="GA359" s="10"/>
      <c r="GB359" s="10"/>
      <c r="GC359" s="10"/>
      <c r="GD359" s="10"/>
      <c r="GE359" s="10"/>
      <c r="GF359" s="10"/>
      <c r="GG359" s="10"/>
      <c r="GH359" s="10"/>
      <c r="GI359" s="10"/>
      <c r="GJ359" s="10"/>
      <c r="GK359" s="10"/>
      <c r="GL359" s="10"/>
      <c r="GM359" s="10"/>
      <c r="GN359" s="10"/>
      <c r="GO359" s="10"/>
      <c r="GP359" s="10"/>
      <c r="GQ359" s="10"/>
      <c r="GR359" s="10"/>
      <c r="GS359" s="10"/>
      <c r="GT359" s="10"/>
      <c r="GU359" s="10"/>
    </row>
    <row r="360" spans="1:203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  <c r="FY360" s="10"/>
      <c r="FZ360" s="10"/>
      <c r="GA360" s="10"/>
      <c r="GB360" s="10"/>
      <c r="GC360" s="10"/>
      <c r="GD360" s="10"/>
      <c r="GE360" s="10"/>
      <c r="GF360" s="10"/>
      <c r="GG360" s="10"/>
      <c r="GH360" s="10"/>
      <c r="GI360" s="10"/>
      <c r="GJ360" s="10"/>
      <c r="GK360" s="10"/>
      <c r="GL360" s="10"/>
      <c r="GM360" s="10"/>
      <c r="GN360" s="10"/>
      <c r="GO360" s="10"/>
      <c r="GP360" s="10"/>
      <c r="GQ360" s="10"/>
      <c r="GR360" s="10"/>
      <c r="GS360" s="10"/>
      <c r="GT360" s="10"/>
      <c r="GU360" s="10"/>
    </row>
    <row r="361" spans="1:203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  <c r="FY361" s="10"/>
      <c r="FZ361" s="10"/>
      <c r="GA361" s="10"/>
      <c r="GB361" s="10"/>
      <c r="GC361" s="10"/>
      <c r="GD361" s="10"/>
      <c r="GE361" s="10"/>
      <c r="GF361" s="10"/>
      <c r="GG361" s="10"/>
      <c r="GH361" s="10"/>
      <c r="GI361" s="10"/>
      <c r="GJ361" s="10"/>
      <c r="GK361" s="10"/>
      <c r="GL361" s="10"/>
      <c r="GM361" s="10"/>
      <c r="GN361" s="10"/>
      <c r="GO361" s="10"/>
      <c r="GP361" s="10"/>
      <c r="GQ361" s="10"/>
      <c r="GR361" s="10"/>
      <c r="GS361" s="10"/>
      <c r="GT361" s="10"/>
      <c r="GU361" s="10"/>
    </row>
    <row r="362" spans="1:203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  <c r="FY362" s="10"/>
      <c r="FZ362" s="10"/>
      <c r="GA362" s="10"/>
      <c r="GB362" s="10"/>
      <c r="GC362" s="10"/>
      <c r="GD362" s="10"/>
      <c r="GE362" s="10"/>
      <c r="GF362" s="10"/>
      <c r="GG362" s="10"/>
      <c r="GH362" s="10"/>
      <c r="GI362" s="10"/>
      <c r="GJ362" s="10"/>
      <c r="GK362" s="10"/>
      <c r="GL362" s="10"/>
      <c r="GM362" s="10"/>
      <c r="GN362" s="10"/>
      <c r="GO362" s="10"/>
      <c r="GP362" s="10"/>
      <c r="GQ362" s="10"/>
      <c r="GR362" s="10"/>
      <c r="GS362" s="10"/>
      <c r="GT362" s="10"/>
      <c r="GU362" s="10"/>
    </row>
    <row r="363" spans="1:203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  <c r="FY363" s="10"/>
      <c r="FZ363" s="10"/>
      <c r="GA363" s="10"/>
      <c r="GB363" s="10"/>
      <c r="GC363" s="10"/>
      <c r="GD363" s="10"/>
      <c r="GE363" s="10"/>
      <c r="GF363" s="10"/>
      <c r="GG363" s="10"/>
      <c r="GH363" s="10"/>
      <c r="GI363" s="10"/>
      <c r="GJ363" s="10"/>
      <c r="GK363" s="10"/>
      <c r="GL363" s="10"/>
      <c r="GM363" s="10"/>
      <c r="GN363" s="10"/>
      <c r="GO363" s="10"/>
      <c r="GP363" s="10"/>
      <c r="GQ363" s="10"/>
      <c r="GR363" s="10"/>
      <c r="GS363" s="10"/>
      <c r="GT363" s="10"/>
      <c r="GU363" s="10"/>
    </row>
    <row r="364" spans="1:203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  <c r="FY364" s="10"/>
      <c r="FZ364" s="10"/>
      <c r="GA364" s="10"/>
      <c r="GB364" s="10"/>
      <c r="GC364" s="10"/>
      <c r="GD364" s="10"/>
      <c r="GE364" s="10"/>
      <c r="GF364" s="10"/>
      <c r="GG364" s="10"/>
      <c r="GH364" s="10"/>
      <c r="GI364" s="10"/>
      <c r="GJ364" s="10"/>
      <c r="GK364" s="10"/>
      <c r="GL364" s="10"/>
      <c r="GM364" s="10"/>
      <c r="GN364" s="10"/>
      <c r="GO364" s="10"/>
      <c r="GP364" s="10"/>
      <c r="GQ364" s="10"/>
      <c r="GR364" s="10"/>
      <c r="GS364" s="10"/>
      <c r="GT364" s="10"/>
      <c r="GU364" s="10"/>
    </row>
    <row r="365" spans="1:203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  <c r="FY365" s="10"/>
      <c r="FZ365" s="10"/>
      <c r="GA365" s="10"/>
      <c r="GB365" s="10"/>
      <c r="GC365" s="10"/>
      <c r="GD365" s="10"/>
      <c r="GE365" s="10"/>
      <c r="GF365" s="10"/>
      <c r="GG365" s="10"/>
      <c r="GH365" s="10"/>
      <c r="GI365" s="10"/>
      <c r="GJ365" s="10"/>
      <c r="GK365" s="10"/>
      <c r="GL365" s="10"/>
      <c r="GM365" s="10"/>
      <c r="GN365" s="10"/>
      <c r="GO365" s="10"/>
      <c r="GP365" s="10"/>
      <c r="GQ365" s="10"/>
      <c r="GR365" s="10"/>
      <c r="GS365" s="10"/>
      <c r="GT365" s="10"/>
      <c r="GU365" s="10"/>
    </row>
    <row r="366" spans="1:203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  <c r="FY366" s="10"/>
      <c r="FZ366" s="10"/>
      <c r="GA366" s="10"/>
      <c r="GB366" s="10"/>
      <c r="GC366" s="10"/>
      <c r="GD366" s="10"/>
      <c r="GE366" s="10"/>
      <c r="GF366" s="10"/>
      <c r="GG366" s="10"/>
      <c r="GH366" s="10"/>
      <c r="GI366" s="10"/>
      <c r="GJ366" s="10"/>
      <c r="GK366" s="10"/>
      <c r="GL366" s="10"/>
      <c r="GM366" s="10"/>
      <c r="GN366" s="10"/>
      <c r="GO366" s="10"/>
      <c r="GP366" s="10"/>
      <c r="GQ366" s="10"/>
      <c r="GR366" s="10"/>
      <c r="GS366" s="10"/>
      <c r="GT366" s="10"/>
      <c r="GU366" s="10"/>
    </row>
    <row r="367" spans="1:203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  <c r="FY367" s="10"/>
      <c r="FZ367" s="10"/>
      <c r="GA367" s="10"/>
      <c r="GB367" s="10"/>
      <c r="GC367" s="10"/>
      <c r="GD367" s="10"/>
      <c r="GE367" s="10"/>
      <c r="GF367" s="10"/>
      <c r="GG367" s="10"/>
      <c r="GH367" s="10"/>
      <c r="GI367" s="10"/>
      <c r="GJ367" s="10"/>
      <c r="GK367" s="10"/>
      <c r="GL367" s="10"/>
      <c r="GM367" s="10"/>
      <c r="GN367" s="10"/>
      <c r="GO367" s="10"/>
      <c r="GP367" s="10"/>
      <c r="GQ367" s="10"/>
      <c r="GR367" s="10"/>
      <c r="GS367" s="10"/>
      <c r="GT367" s="10"/>
      <c r="GU367" s="10"/>
    </row>
    <row r="368" spans="1:203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  <c r="FY368" s="10"/>
      <c r="FZ368" s="10"/>
      <c r="GA368" s="10"/>
      <c r="GB368" s="10"/>
      <c r="GC368" s="10"/>
      <c r="GD368" s="10"/>
      <c r="GE368" s="10"/>
      <c r="GF368" s="10"/>
      <c r="GG368" s="10"/>
      <c r="GH368" s="10"/>
      <c r="GI368" s="10"/>
      <c r="GJ368" s="10"/>
      <c r="GK368" s="10"/>
      <c r="GL368" s="10"/>
      <c r="GM368" s="10"/>
      <c r="GN368" s="10"/>
      <c r="GO368" s="10"/>
      <c r="GP368" s="10"/>
      <c r="GQ368" s="10"/>
      <c r="GR368" s="10"/>
      <c r="GS368" s="10"/>
      <c r="GT368" s="10"/>
      <c r="GU368" s="10"/>
    </row>
    <row r="369" spans="1:203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  <c r="FY369" s="10"/>
      <c r="FZ369" s="10"/>
      <c r="GA369" s="10"/>
      <c r="GB369" s="10"/>
      <c r="GC369" s="10"/>
      <c r="GD369" s="10"/>
      <c r="GE369" s="10"/>
      <c r="GF369" s="10"/>
      <c r="GG369" s="10"/>
      <c r="GH369" s="10"/>
      <c r="GI369" s="10"/>
      <c r="GJ369" s="10"/>
      <c r="GK369" s="10"/>
      <c r="GL369" s="10"/>
      <c r="GM369" s="10"/>
      <c r="GN369" s="10"/>
      <c r="GO369" s="10"/>
      <c r="GP369" s="10"/>
      <c r="GQ369" s="10"/>
      <c r="GR369" s="10"/>
      <c r="GS369" s="10"/>
      <c r="GT369" s="10"/>
      <c r="GU369" s="10"/>
    </row>
    <row r="370" spans="1:203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  <c r="FY370" s="10"/>
      <c r="FZ370" s="10"/>
      <c r="GA370" s="10"/>
      <c r="GB370" s="10"/>
      <c r="GC370" s="10"/>
      <c r="GD370" s="10"/>
      <c r="GE370" s="10"/>
      <c r="GF370" s="10"/>
      <c r="GG370" s="10"/>
      <c r="GH370" s="10"/>
      <c r="GI370" s="10"/>
      <c r="GJ370" s="10"/>
      <c r="GK370" s="10"/>
      <c r="GL370" s="10"/>
      <c r="GM370" s="10"/>
      <c r="GN370" s="10"/>
      <c r="GO370" s="10"/>
      <c r="GP370" s="10"/>
      <c r="GQ370" s="10"/>
      <c r="GR370" s="10"/>
      <c r="GS370" s="10"/>
      <c r="GT370" s="10"/>
      <c r="GU370" s="10"/>
    </row>
    <row r="371" spans="1:203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  <c r="FA371" s="10"/>
      <c r="FB371" s="10"/>
      <c r="FC371" s="10"/>
      <c r="FD371" s="10"/>
      <c r="FE371" s="10"/>
      <c r="FF371" s="10"/>
      <c r="FG371" s="10"/>
      <c r="FH371" s="10"/>
      <c r="FI371" s="10"/>
      <c r="FJ371" s="10"/>
      <c r="FK371" s="10"/>
      <c r="FL371" s="10"/>
      <c r="FM371" s="10"/>
      <c r="FN371" s="10"/>
      <c r="FO371" s="10"/>
      <c r="FP371" s="10"/>
      <c r="FQ371" s="10"/>
      <c r="FR371" s="10"/>
      <c r="FS371" s="10"/>
      <c r="FT371" s="10"/>
      <c r="FU371" s="10"/>
      <c r="FV371" s="10"/>
      <c r="FW371" s="10"/>
      <c r="FX371" s="10"/>
      <c r="FY371" s="10"/>
      <c r="FZ371" s="10"/>
      <c r="GA371" s="10"/>
      <c r="GB371" s="10"/>
      <c r="GC371" s="10"/>
      <c r="GD371" s="10"/>
      <c r="GE371" s="10"/>
      <c r="GF371" s="10"/>
      <c r="GG371" s="10"/>
      <c r="GH371" s="10"/>
      <c r="GI371" s="10"/>
      <c r="GJ371" s="10"/>
      <c r="GK371" s="10"/>
      <c r="GL371" s="10"/>
      <c r="GM371" s="10"/>
      <c r="GN371" s="10"/>
      <c r="GO371" s="10"/>
      <c r="GP371" s="10"/>
      <c r="GQ371" s="10"/>
      <c r="GR371" s="10"/>
      <c r="GS371" s="10"/>
      <c r="GT371" s="10"/>
      <c r="GU371" s="10"/>
    </row>
    <row r="372" spans="1:203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  <c r="FY372" s="10"/>
      <c r="FZ372" s="10"/>
      <c r="GA372" s="10"/>
      <c r="GB372" s="10"/>
      <c r="GC372" s="10"/>
      <c r="GD372" s="10"/>
      <c r="GE372" s="10"/>
      <c r="GF372" s="10"/>
      <c r="GG372" s="10"/>
      <c r="GH372" s="10"/>
      <c r="GI372" s="10"/>
      <c r="GJ372" s="10"/>
      <c r="GK372" s="10"/>
      <c r="GL372" s="10"/>
      <c r="GM372" s="10"/>
      <c r="GN372" s="10"/>
      <c r="GO372" s="10"/>
      <c r="GP372" s="10"/>
      <c r="GQ372" s="10"/>
      <c r="GR372" s="10"/>
      <c r="GS372" s="10"/>
      <c r="GT372" s="10"/>
      <c r="GU372" s="10"/>
    </row>
    <row r="373" spans="1:203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  <c r="FD373" s="10"/>
      <c r="FE373" s="10"/>
      <c r="FF373" s="10"/>
      <c r="FG373" s="10"/>
      <c r="FH373" s="10"/>
      <c r="FI373" s="10"/>
      <c r="FJ373" s="10"/>
      <c r="FK373" s="10"/>
      <c r="FL373" s="10"/>
      <c r="FM373" s="10"/>
      <c r="FN373" s="10"/>
      <c r="FO373" s="10"/>
      <c r="FP373" s="10"/>
      <c r="FQ373" s="10"/>
      <c r="FR373" s="10"/>
      <c r="FS373" s="10"/>
      <c r="FT373" s="10"/>
      <c r="FU373" s="10"/>
      <c r="FV373" s="10"/>
      <c r="FW373" s="10"/>
      <c r="FX373" s="10"/>
      <c r="FY373" s="10"/>
      <c r="FZ373" s="10"/>
      <c r="GA373" s="10"/>
      <c r="GB373" s="10"/>
      <c r="GC373" s="10"/>
      <c r="GD373" s="10"/>
      <c r="GE373" s="10"/>
      <c r="GF373" s="10"/>
      <c r="GG373" s="10"/>
      <c r="GH373" s="10"/>
      <c r="GI373" s="10"/>
      <c r="GJ373" s="10"/>
      <c r="GK373" s="10"/>
      <c r="GL373" s="10"/>
      <c r="GM373" s="10"/>
      <c r="GN373" s="10"/>
      <c r="GO373" s="10"/>
      <c r="GP373" s="10"/>
      <c r="GQ373" s="10"/>
      <c r="GR373" s="10"/>
      <c r="GS373" s="10"/>
      <c r="GT373" s="10"/>
      <c r="GU373" s="10"/>
    </row>
    <row r="374" spans="1:203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  <c r="FA374" s="10"/>
      <c r="FB374" s="10"/>
      <c r="FC374" s="10"/>
      <c r="FD374" s="10"/>
      <c r="FE374" s="10"/>
      <c r="FF374" s="10"/>
      <c r="FG374" s="10"/>
      <c r="FH374" s="10"/>
      <c r="FI374" s="10"/>
      <c r="FJ374" s="10"/>
      <c r="FK374" s="10"/>
      <c r="FL374" s="10"/>
      <c r="FM374" s="10"/>
      <c r="FN374" s="10"/>
      <c r="FO374" s="10"/>
      <c r="FP374" s="10"/>
      <c r="FQ374" s="10"/>
      <c r="FR374" s="10"/>
      <c r="FS374" s="10"/>
      <c r="FT374" s="10"/>
      <c r="FU374" s="10"/>
      <c r="FV374" s="10"/>
      <c r="FW374" s="10"/>
      <c r="FX374" s="10"/>
      <c r="FY374" s="10"/>
      <c r="FZ374" s="10"/>
      <c r="GA374" s="10"/>
      <c r="GB374" s="10"/>
      <c r="GC374" s="10"/>
      <c r="GD374" s="10"/>
      <c r="GE374" s="10"/>
      <c r="GF374" s="10"/>
      <c r="GG374" s="10"/>
      <c r="GH374" s="10"/>
      <c r="GI374" s="10"/>
      <c r="GJ374" s="10"/>
      <c r="GK374" s="10"/>
      <c r="GL374" s="10"/>
      <c r="GM374" s="10"/>
      <c r="GN374" s="10"/>
      <c r="GO374" s="10"/>
      <c r="GP374" s="10"/>
      <c r="GQ374" s="10"/>
      <c r="GR374" s="10"/>
      <c r="GS374" s="10"/>
      <c r="GT374" s="10"/>
      <c r="GU374" s="10"/>
    </row>
    <row r="375" spans="1:203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  <c r="FD375" s="10"/>
      <c r="FE375" s="10"/>
      <c r="FF375" s="10"/>
      <c r="FG375" s="10"/>
      <c r="FH375" s="10"/>
      <c r="FI375" s="10"/>
      <c r="FJ375" s="10"/>
      <c r="FK375" s="10"/>
      <c r="FL375" s="10"/>
      <c r="FM375" s="10"/>
      <c r="FN375" s="10"/>
      <c r="FO375" s="10"/>
      <c r="FP375" s="10"/>
      <c r="FQ375" s="10"/>
      <c r="FR375" s="10"/>
      <c r="FS375" s="10"/>
      <c r="FT375" s="10"/>
      <c r="FU375" s="10"/>
      <c r="FV375" s="10"/>
      <c r="FW375" s="10"/>
      <c r="FX375" s="10"/>
      <c r="FY375" s="10"/>
      <c r="FZ375" s="10"/>
      <c r="GA375" s="10"/>
      <c r="GB375" s="10"/>
      <c r="GC375" s="10"/>
      <c r="GD375" s="10"/>
      <c r="GE375" s="10"/>
      <c r="GF375" s="10"/>
      <c r="GG375" s="10"/>
      <c r="GH375" s="10"/>
      <c r="GI375" s="10"/>
      <c r="GJ375" s="10"/>
      <c r="GK375" s="10"/>
      <c r="GL375" s="10"/>
      <c r="GM375" s="10"/>
      <c r="GN375" s="10"/>
      <c r="GO375" s="10"/>
      <c r="GP375" s="10"/>
      <c r="GQ375" s="10"/>
      <c r="GR375" s="10"/>
      <c r="GS375" s="10"/>
      <c r="GT375" s="10"/>
      <c r="GU375" s="10"/>
    </row>
    <row r="376" spans="1:203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  <c r="FD376" s="10"/>
      <c r="FE376" s="10"/>
      <c r="FF376" s="10"/>
      <c r="FG376" s="10"/>
      <c r="FH376" s="10"/>
      <c r="FI376" s="10"/>
      <c r="FJ376" s="10"/>
      <c r="FK376" s="10"/>
      <c r="FL376" s="10"/>
      <c r="FM376" s="10"/>
      <c r="FN376" s="10"/>
      <c r="FO376" s="10"/>
      <c r="FP376" s="10"/>
      <c r="FQ376" s="10"/>
      <c r="FR376" s="10"/>
      <c r="FS376" s="10"/>
      <c r="FT376" s="10"/>
      <c r="FU376" s="10"/>
      <c r="FV376" s="10"/>
      <c r="FW376" s="10"/>
      <c r="FX376" s="10"/>
      <c r="FY376" s="10"/>
      <c r="FZ376" s="10"/>
      <c r="GA376" s="10"/>
      <c r="GB376" s="10"/>
      <c r="GC376" s="10"/>
      <c r="GD376" s="10"/>
      <c r="GE376" s="10"/>
      <c r="GF376" s="10"/>
      <c r="GG376" s="10"/>
      <c r="GH376" s="10"/>
      <c r="GI376" s="10"/>
      <c r="GJ376" s="10"/>
      <c r="GK376" s="10"/>
      <c r="GL376" s="10"/>
      <c r="GM376" s="10"/>
      <c r="GN376" s="10"/>
      <c r="GO376" s="10"/>
      <c r="GP376" s="10"/>
      <c r="GQ376" s="10"/>
      <c r="GR376" s="10"/>
      <c r="GS376" s="10"/>
      <c r="GT376" s="10"/>
      <c r="GU376" s="10"/>
    </row>
    <row r="377" spans="1:203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  <c r="FA377" s="10"/>
      <c r="FB377" s="10"/>
      <c r="FC377" s="10"/>
      <c r="FD377" s="10"/>
      <c r="FE377" s="10"/>
      <c r="FF377" s="10"/>
      <c r="FG377" s="10"/>
      <c r="FH377" s="10"/>
      <c r="FI377" s="10"/>
      <c r="FJ377" s="10"/>
      <c r="FK377" s="10"/>
      <c r="FL377" s="10"/>
      <c r="FM377" s="10"/>
      <c r="FN377" s="10"/>
      <c r="FO377" s="10"/>
      <c r="FP377" s="10"/>
      <c r="FQ377" s="10"/>
      <c r="FR377" s="10"/>
      <c r="FS377" s="10"/>
      <c r="FT377" s="10"/>
      <c r="FU377" s="10"/>
      <c r="FV377" s="10"/>
      <c r="FW377" s="10"/>
      <c r="FX377" s="10"/>
      <c r="FY377" s="10"/>
      <c r="FZ377" s="10"/>
      <c r="GA377" s="10"/>
      <c r="GB377" s="10"/>
      <c r="GC377" s="10"/>
      <c r="GD377" s="10"/>
      <c r="GE377" s="10"/>
      <c r="GF377" s="10"/>
      <c r="GG377" s="10"/>
      <c r="GH377" s="10"/>
      <c r="GI377" s="10"/>
      <c r="GJ377" s="10"/>
      <c r="GK377" s="10"/>
      <c r="GL377" s="10"/>
      <c r="GM377" s="10"/>
      <c r="GN377" s="10"/>
      <c r="GO377" s="10"/>
      <c r="GP377" s="10"/>
      <c r="GQ377" s="10"/>
      <c r="GR377" s="10"/>
      <c r="GS377" s="10"/>
      <c r="GT377" s="10"/>
      <c r="GU377" s="10"/>
    </row>
    <row r="378" spans="1:203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  <c r="FA378" s="10"/>
      <c r="FB378" s="10"/>
      <c r="FC378" s="10"/>
      <c r="FD378" s="10"/>
      <c r="FE378" s="10"/>
      <c r="FF378" s="10"/>
      <c r="FG378" s="10"/>
      <c r="FH378" s="10"/>
      <c r="FI378" s="10"/>
      <c r="FJ378" s="10"/>
      <c r="FK378" s="10"/>
      <c r="FL378" s="10"/>
      <c r="FM378" s="10"/>
      <c r="FN378" s="10"/>
      <c r="FO378" s="10"/>
      <c r="FP378" s="10"/>
      <c r="FQ378" s="10"/>
      <c r="FR378" s="10"/>
      <c r="FS378" s="10"/>
      <c r="FT378" s="10"/>
      <c r="FU378" s="10"/>
      <c r="FV378" s="10"/>
      <c r="FW378" s="10"/>
      <c r="FX378" s="10"/>
      <c r="FY378" s="10"/>
      <c r="FZ378" s="10"/>
      <c r="GA378" s="10"/>
      <c r="GB378" s="10"/>
      <c r="GC378" s="10"/>
      <c r="GD378" s="10"/>
      <c r="GE378" s="10"/>
      <c r="GF378" s="10"/>
      <c r="GG378" s="10"/>
      <c r="GH378" s="10"/>
      <c r="GI378" s="10"/>
      <c r="GJ378" s="10"/>
      <c r="GK378" s="10"/>
      <c r="GL378" s="10"/>
      <c r="GM378" s="10"/>
      <c r="GN378" s="10"/>
      <c r="GO378" s="10"/>
      <c r="GP378" s="10"/>
      <c r="GQ378" s="10"/>
      <c r="GR378" s="10"/>
      <c r="GS378" s="10"/>
      <c r="GT378" s="10"/>
      <c r="GU378" s="10"/>
    </row>
    <row r="379" spans="1:203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  <c r="FA379" s="10"/>
      <c r="FB379" s="10"/>
      <c r="FC379" s="10"/>
      <c r="FD379" s="10"/>
      <c r="FE379" s="10"/>
      <c r="FF379" s="10"/>
      <c r="FG379" s="10"/>
      <c r="FH379" s="10"/>
      <c r="FI379" s="10"/>
      <c r="FJ379" s="10"/>
      <c r="FK379" s="10"/>
      <c r="FL379" s="10"/>
      <c r="FM379" s="10"/>
      <c r="FN379" s="10"/>
      <c r="FO379" s="10"/>
      <c r="FP379" s="10"/>
      <c r="FQ379" s="10"/>
      <c r="FR379" s="10"/>
      <c r="FS379" s="10"/>
      <c r="FT379" s="10"/>
      <c r="FU379" s="10"/>
      <c r="FV379" s="10"/>
      <c r="FW379" s="10"/>
      <c r="FX379" s="10"/>
      <c r="FY379" s="10"/>
      <c r="FZ379" s="10"/>
      <c r="GA379" s="10"/>
      <c r="GB379" s="10"/>
      <c r="GC379" s="10"/>
      <c r="GD379" s="10"/>
      <c r="GE379" s="10"/>
      <c r="GF379" s="10"/>
      <c r="GG379" s="10"/>
      <c r="GH379" s="10"/>
      <c r="GI379" s="10"/>
      <c r="GJ379" s="10"/>
      <c r="GK379" s="10"/>
      <c r="GL379" s="10"/>
      <c r="GM379" s="10"/>
      <c r="GN379" s="10"/>
      <c r="GO379" s="10"/>
      <c r="GP379" s="10"/>
      <c r="GQ379" s="10"/>
      <c r="GR379" s="10"/>
      <c r="GS379" s="10"/>
      <c r="GT379" s="10"/>
      <c r="GU379" s="10"/>
    </row>
    <row r="380" spans="1:203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  <c r="EV380" s="10"/>
      <c r="EW380" s="10"/>
      <c r="EX380" s="10"/>
      <c r="EY380" s="10"/>
      <c r="EZ380" s="10"/>
      <c r="FA380" s="10"/>
      <c r="FB380" s="10"/>
      <c r="FC380" s="10"/>
      <c r="FD380" s="10"/>
      <c r="FE380" s="10"/>
      <c r="FF380" s="10"/>
      <c r="FG380" s="10"/>
      <c r="FH380" s="10"/>
      <c r="FI380" s="10"/>
      <c r="FJ380" s="10"/>
      <c r="FK380" s="10"/>
      <c r="FL380" s="10"/>
      <c r="FM380" s="10"/>
      <c r="FN380" s="10"/>
      <c r="FO380" s="10"/>
      <c r="FP380" s="10"/>
      <c r="FQ380" s="10"/>
      <c r="FR380" s="10"/>
      <c r="FS380" s="10"/>
      <c r="FT380" s="10"/>
      <c r="FU380" s="10"/>
      <c r="FV380" s="10"/>
      <c r="FW380" s="10"/>
      <c r="FX380" s="10"/>
      <c r="FY380" s="10"/>
      <c r="FZ380" s="10"/>
      <c r="GA380" s="10"/>
      <c r="GB380" s="10"/>
      <c r="GC380" s="10"/>
      <c r="GD380" s="10"/>
      <c r="GE380" s="10"/>
      <c r="GF380" s="10"/>
      <c r="GG380" s="10"/>
      <c r="GH380" s="10"/>
      <c r="GI380" s="10"/>
      <c r="GJ380" s="10"/>
      <c r="GK380" s="10"/>
      <c r="GL380" s="10"/>
      <c r="GM380" s="10"/>
      <c r="GN380" s="10"/>
      <c r="GO380" s="10"/>
      <c r="GP380" s="10"/>
      <c r="GQ380" s="10"/>
      <c r="GR380" s="10"/>
      <c r="GS380" s="10"/>
      <c r="GT380" s="10"/>
      <c r="GU380" s="10"/>
    </row>
    <row r="381" spans="1:203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  <c r="EY381" s="10"/>
      <c r="EZ381" s="10"/>
      <c r="FA381" s="10"/>
      <c r="FB381" s="10"/>
      <c r="FC381" s="10"/>
      <c r="FD381" s="10"/>
      <c r="FE381" s="10"/>
      <c r="FF381" s="10"/>
      <c r="FG381" s="10"/>
      <c r="FH381" s="10"/>
      <c r="FI381" s="10"/>
      <c r="FJ381" s="10"/>
      <c r="FK381" s="10"/>
      <c r="FL381" s="10"/>
      <c r="FM381" s="10"/>
      <c r="FN381" s="10"/>
      <c r="FO381" s="10"/>
      <c r="FP381" s="10"/>
      <c r="FQ381" s="10"/>
      <c r="FR381" s="10"/>
      <c r="FS381" s="10"/>
      <c r="FT381" s="10"/>
      <c r="FU381" s="10"/>
      <c r="FV381" s="10"/>
      <c r="FW381" s="10"/>
      <c r="FX381" s="10"/>
      <c r="FY381" s="10"/>
      <c r="FZ381" s="10"/>
      <c r="GA381" s="10"/>
      <c r="GB381" s="10"/>
      <c r="GC381" s="10"/>
      <c r="GD381" s="10"/>
      <c r="GE381" s="10"/>
      <c r="GF381" s="10"/>
      <c r="GG381" s="10"/>
      <c r="GH381" s="10"/>
      <c r="GI381" s="10"/>
      <c r="GJ381" s="10"/>
      <c r="GK381" s="10"/>
      <c r="GL381" s="10"/>
      <c r="GM381" s="10"/>
      <c r="GN381" s="10"/>
      <c r="GO381" s="10"/>
      <c r="GP381" s="10"/>
      <c r="GQ381" s="10"/>
      <c r="GR381" s="10"/>
      <c r="GS381" s="10"/>
      <c r="GT381" s="10"/>
      <c r="GU381" s="10"/>
    </row>
    <row r="382" spans="1:203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  <c r="EV382" s="10"/>
      <c r="EW382" s="10"/>
      <c r="EX382" s="10"/>
      <c r="EY382" s="10"/>
      <c r="EZ382" s="10"/>
      <c r="FA382" s="10"/>
      <c r="FB382" s="10"/>
      <c r="FC382" s="10"/>
      <c r="FD382" s="10"/>
      <c r="FE382" s="10"/>
      <c r="FF382" s="10"/>
      <c r="FG382" s="10"/>
      <c r="FH382" s="10"/>
      <c r="FI382" s="10"/>
      <c r="FJ382" s="10"/>
      <c r="FK382" s="10"/>
      <c r="FL382" s="10"/>
      <c r="FM382" s="10"/>
      <c r="FN382" s="10"/>
      <c r="FO382" s="10"/>
      <c r="FP382" s="10"/>
      <c r="FQ382" s="10"/>
      <c r="FR382" s="10"/>
      <c r="FS382" s="10"/>
      <c r="FT382" s="10"/>
      <c r="FU382" s="10"/>
      <c r="FV382" s="10"/>
      <c r="FW382" s="10"/>
      <c r="FX382" s="10"/>
      <c r="FY382" s="10"/>
      <c r="FZ382" s="10"/>
      <c r="GA382" s="10"/>
      <c r="GB382" s="10"/>
      <c r="GC382" s="10"/>
      <c r="GD382" s="10"/>
      <c r="GE382" s="10"/>
      <c r="GF382" s="10"/>
      <c r="GG382" s="10"/>
      <c r="GH382" s="10"/>
      <c r="GI382" s="10"/>
      <c r="GJ382" s="10"/>
      <c r="GK382" s="10"/>
      <c r="GL382" s="10"/>
      <c r="GM382" s="10"/>
      <c r="GN382" s="10"/>
      <c r="GO382" s="10"/>
      <c r="GP382" s="10"/>
      <c r="GQ382" s="10"/>
      <c r="GR382" s="10"/>
      <c r="GS382" s="10"/>
      <c r="GT382" s="10"/>
      <c r="GU382" s="10"/>
    </row>
    <row r="383" spans="1:203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  <c r="EV383" s="10"/>
      <c r="EW383" s="10"/>
      <c r="EX383" s="10"/>
      <c r="EY383" s="10"/>
      <c r="EZ383" s="10"/>
      <c r="FA383" s="10"/>
      <c r="FB383" s="10"/>
      <c r="FC383" s="10"/>
      <c r="FD383" s="10"/>
      <c r="FE383" s="10"/>
      <c r="FF383" s="10"/>
      <c r="FG383" s="10"/>
      <c r="FH383" s="10"/>
      <c r="FI383" s="10"/>
      <c r="FJ383" s="10"/>
      <c r="FK383" s="10"/>
      <c r="FL383" s="10"/>
      <c r="FM383" s="10"/>
      <c r="FN383" s="10"/>
      <c r="FO383" s="10"/>
      <c r="FP383" s="10"/>
      <c r="FQ383" s="10"/>
      <c r="FR383" s="10"/>
      <c r="FS383" s="10"/>
      <c r="FT383" s="10"/>
      <c r="FU383" s="10"/>
      <c r="FV383" s="10"/>
      <c r="FW383" s="10"/>
      <c r="FX383" s="10"/>
      <c r="FY383" s="10"/>
      <c r="FZ383" s="10"/>
      <c r="GA383" s="10"/>
      <c r="GB383" s="10"/>
      <c r="GC383" s="10"/>
      <c r="GD383" s="10"/>
      <c r="GE383" s="10"/>
      <c r="GF383" s="10"/>
      <c r="GG383" s="10"/>
      <c r="GH383" s="10"/>
      <c r="GI383" s="10"/>
      <c r="GJ383" s="10"/>
      <c r="GK383" s="10"/>
      <c r="GL383" s="10"/>
      <c r="GM383" s="10"/>
      <c r="GN383" s="10"/>
      <c r="GO383" s="10"/>
      <c r="GP383" s="10"/>
      <c r="GQ383" s="10"/>
      <c r="GR383" s="10"/>
      <c r="GS383" s="10"/>
      <c r="GT383" s="10"/>
      <c r="GU383" s="10"/>
    </row>
    <row r="384" spans="1:203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  <c r="EV384" s="10"/>
      <c r="EW384" s="10"/>
      <c r="EX384" s="10"/>
      <c r="EY384" s="10"/>
      <c r="EZ384" s="10"/>
      <c r="FA384" s="10"/>
      <c r="FB384" s="10"/>
      <c r="FC384" s="10"/>
      <c r="FD384" s="10"/>
      <c r="FE384" s="10"/>
      <c r="FF384" s="10"/>
      <c r="FG384" s="10"/>
      <c r="FH384" s="10"/>
      <c r="FI384" s="10"/>
      <c r="FJ384" s="10"/>
      <c r="FK384" s="10"/>
      <c r="FL384" s="10"/>
      <c r="FM384" s="10"/>
      <c r="FN384" s="10"/>
      <c r="FO384" s="10"/>
      <c r="FP384" s="10"/>
      <c r="FQ384" s="10"/>
      <c r="FR384" s="10"/>
      <c r="FS384" s="10"/>
      <c r="FT384" s="10"/>
      <c r="FU384" s="10"/>
      <c r="FV384" s="10"/>
      <c r="FW384" s="10"/>
      <c r="FX384" s="10"/>
      <c r="FY384" s="10"/>
      <c r="FZ384" s="10"/>
      <c r="GA384" s="10"/>
      <c r="GB384" s="10"/>
      <c r="GC384" s="10"/>
      <c r="GD384" s="10"/>
      <c r="GE384" s="10"/>
      <c r="GF384" s="10"/>
      <c r="GG384" s="10"/>
      <c r="GH384" s="10"/>
      <c r="GI384" s="10"/>
      <c r="GJ384" s="10"/>
      <c r="GK384" s="10"/>
      <c r="GL384" s="10"/>
      <c r="GM384" s="10"/>
      <c r="GN384" s="10"/>
      <c r="GO384" s="10"/>
      <c r="GP384" s="10"/>
      <c r="GQ384" s="10"/>
      <c r="GR384" s="10"/>
      <c r="GS384" s="10"/>
      <c r="GT384" s="10"/>
      <c r="GU384" s="10"/>
    </row>
    <row r="385" spans="1:203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  <c r="FA385" s="10"/>
      <c r="FB385" s="10"/>
      <c r="FC385" s="10"/>
      <c r="FD385" s="10"/>
      <c r="FE385" s="10"/>
      <c r="FF385" s="10"/>
      <c r="FG385" s="10"/>
      <c r="FH385" s="10"/>
      <c r="FI385" s="10"/>
      <c r="FJ385" s="10"/>
      <c r="FK385" s="10"/>
      <c r="FL385" s="10"/>
      <c r="FM385" s="10"/>
      <c r="FN385" s="10"/>
      <c r="FO385" s="10"/>
      <c r="FP385" s="10"/>
      <c r="FQ385" s="10"/>
      <c r="FR385" s="10"/>
      <c r="FS385" s="10"/>
      <c r="FT385" s="10"/>
      <c r="FU385" s="10"/>
      <c r="FV385" s="10"/>
      <c r="FW385" s="10"/>
      <c r="FX385" s="10"/>
      <c r="FY385" s="10"/>
      <c r="FZ385" s="10"/>
      <c r="GA385" s="10"/>
      <c r="GB385" s="10"/>
      <c r="GC385" s="10"/>
      <c r="GD385" s="10"/>
      <c r="GE385" s="10"/>
      <c r="GF385" s="10"/>
      <c r="GG385" s="10"/>
      <c r="GH385" s="10"/>
      <c r="GI385" s="10"/>
      <c r="GJ385" s="10"/>
      <c r="GK385" s="10"/>
      <c r="GL385" s="10"/>
      <c r="GM385" s="10"/>
      <c r="GN385" s="10"/>
      <c r="GO385" s="10"/>
      <c r="GP385" s="10"/>
      <c r="GQ385" s="10"/>
      <c r="GR385" s="10"/>
      <c r="GS385" s="10"/>
      <c r="GT385" s="10"/>
      <c r="GU385" s="10"/>
    </row>
    <row r="386" spans="1:203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  <c r="FA386" s="10"/>
      <c r="FB386" s="10"/>
      <c r="FC386" s="10"/>
      <c r="FD386" s="10"/>
      <c r="FE386" s="10"/>
      <c r="FF386" s="10"/>
      <c r="FG386" s="10"/>
      <c r="FH386" s="10"/>
      <c r="FI386" s="10"/>
      <c r="FJ386" s="10"/>
      <c r="FK386" s="10"/>
      <c r="FL386" s="10"/>
      <c r="FM386" s="10"/>
      <c r="FN386" s="10"/>
      <c r="FO386" s="10"/>
      <c r="FP386" s="10"/>
      <c r="FQ386" s="10"/>
      <c r="FR386" s="10"/>
      <c r="FS386" s="10"/>
      <c r="FT386" s="10"/>
      <c r="FU386" s="10"/>
      <c r="FV386" s="10"/>
      <c r="FW386" s="10"/>
      <c r="FX386" s="10"/>
      <c r="FY386" s="10"/>
      <c r="FZ386" s="10"/>
      <c r="GA386" s="10"/>
      <c r="GB386" s="10"/>
      <c r="GC386" s="10"/>
      <c r="GD386" s="10"/>
      <c r="GE386" s="10"/>
      <c r="GF386" s="10"/>
      <c r="GG386" s="10"/>
      <c r="GH386" s="10"/>
      <c r="GI386" s="10"/>
      <c r="GJ386" s="10"/>
      <c r="GK386" s="10"/>
      <c r="GL386" s="10"/>
      <c r="GM386" s="10"/>
      <c r="GN386" s="10"/>
      <c r="GO386" s="10"/>
      <c r="GP386" s="10"/>
      <c r="GQ386" s="10"/>
      <c r="GR386" s="10"/>
      <c r="GS386" s="10"/>
      <c r="GT386" s="10"/>
      <c r="GU386" s="10"/>
    </row>
    <row r="387" spans="1:203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  <c r="EV387" s="10"/>
      <c r="EW387" s="10"/>
      <c r="EX387" s="10"/>
      <c r="EY387" s="10"/>
      <c r="EZ387" s="10"/>
      <c r="FA387" s="10"/>
      <c r="FB387" s="10"/>
      <c r="FC387" s="10"/>
      <c r="FD387" s="10"/>
      <c r="FE387" s="10"/>
      <c r="FF387" s="10"/>
      <c r="FG387" s="10"/>
      <c r="FH387" s="10"/>
      <c r="FI387" s="10"/>
      <c r="FJ387" s="10"/>
      <c r="FK387" s="10"/>
      <c r="FL387" s="10"/>
      <c r="FM387" s="10"/>
      <c r="FN387" s="10"/>
      <c r="FO387" s="10"/>
      <c r="FP387" s="10"/>
      <c r="FQ387" s="10"/>
      <c r="FR387" s="10"/>
      <c r="FS387" s="10"/>
      <c r="FT387" s="10"/>
      <c r="FU387" s="10"/>
      <c r="FV387" s="10"/>
      <c r="FW387" s="10"/>
      <c r="FX387" s="10"/>
      <c r="FY387" s="10"/>
      <c r="FZ387" s="10"/>
      <c r="GA387" s="10"/>
      <c r="GB387" s="10"/>
      <c r="GC387" s="10"/>
      <c r="GD387" s="10"/>
      <c r="GE387" s="10"/>
      <c r="GF387" s="10"/>
      <c r="GG387" s="10"/>
      <c r="GH387" s="10"/>
      <c r="GI387" s="10"/>
      <c r="GJ387" s="10"/>
      <c r="GK387" s="10"/>
      <c r="GL387" s="10"/>
      <c r="GM387" s="10"/>
      <c r="GN387" s="10"/>
      <c r="GO387" s="10"/>
      <c r="GP387" s="10"/>
      <c r="GQ387" s="10"/>
      <c r="GR387" s="10"/>
      <c r="GS387" s="10"/>
      <c r="GT387" s="10"/>
      <c r="GU387" s="10"/>
    </row>
    <row r="388" spans="1:203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  <c r="EV388" s="10"/>
      <c r="EW388" s="10"/>
      <c r="EX388" s="10"/>
      <c r="EY388" s="10"/>
      <c r="EZ388" s="10"/>
      <c r="FA388" s="10"/>
      <c r="FB388" s="10"/>
      <c r="FC388" s="10"/>
      <c r="FD388" s="10"/>
      <c r="FE388" s="10"/>
      <c r="FF388" s="10"/>
      <c r="FG388" s="10"/>
      <c r="FH388" s="10"/>
      <c r="FI388" s="10"/>
      <c r="FJ388" s="10"/>
      <c r="FK388" s="10"/>
      <c r="FL388" s="10"/>
      <c r="FM388" s="10"/>
      <c r="FN388" s="10"/>
      <c r="FO388" s="10"/>
      <c r="FP388" s="10"/>
      <c r="FQ388" s="10"/>
      <c r="FR388" s="10"/>
      <c r="FS388" s="10"/>
      <c r="FT388" s="10"/>
      <c r="FU388" s="10"/>
      <c r="FV388" s="10"/>
      <c r="FW388" s="10"/>
      <c r="FX388" s="10"/>
      <c r="FY388" s="10"/>
      <c r="FZ388" s="10"/>
      <c r="GA388" s="10"/>
      <c r="GB388" s="10"/>
      <c r="GC388" s="10"/>
      <c r="GD388" s="10"/>
      <c r="GE388" s="10"/>
      <c r="GF388" s="10"/>
      <c r="GG388" s="10"/>
      <c r="GH388" s="10"/>
      <c r="GI388" s="10"/>
      <c r="GJ388" s="10"/>
      <c r="GK388" s="10"/>
      <c r="GL388" s="10"/>
      <c r="GM388" s="10"/>
      <c r="GN388" s="10"/>
      <c r="GO388" s="10"/>
      <c r="GP388" s="10"/>
      <c r="GQ388" s="10"/>
      <c r="GR388" s="10"/>
      <c r="GS388" s="10"/>
      <c r="GT388" s="10"/>
      <c r="GU388" s="10"/>
    </row>
    <row r="389" spans="1:203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  <c r="EV389" s="10"/>
      <c r="EW389" s="10"/>
      <c r="EX389" s="10"/>
      <c r="EY389" s="10"/>
      <c r="EZ389" s="10"/>
      <c r="FA389" s="10"/>
      <c r="FB389" s="10"/>
      <c r="FC389" s="10"/>
      <c r="FD389" s="10"/>
      <c r="FE389" s="10"/>
      <c r="FF389" s="10"/>
      <c r="FG389" s="10"/>
      <c r="FH389" s="10"/>
      <c r="FI389" s="10"/>
      <c r="FJ389" s="10"/>
      <c r="FK389" s="10"/>
      <c r="FL389" s="10"/>
      <c r="FM389" s="10"/>
      <c r="FN389" s="10"/>
      <c r="FO389" s="10"/>
      <c r="FP389" s="10"/>
      <c r="FQ389" s="10"/>
      <c r="FR389" s="10"/>
      <c r="FS389" s="10"/>
      <c r="FT389" s="10"/>
      <c r="FU389" s="10"/>
      <c r="FV389" s="10"/>
      <c r="FW389" s="10"/>
      <c r="FX389" s="10"/>
      <c r="FY389" s="10"/>
      <c r="FZ389" s="10"/>
      <c r="GA389" s="10"/>
      <c r="GB389" s="10"/>
      <c r="GC389" s="10"/>
      <c r="GD389" s="10"/>
      <c r="GE389" s="10"/>
      <c r="GF389" s="10"/>
      <c r="GG389" s="10"/>
      <c r="GH389" s="10"/>
      <c r="GI389" s="10"/>
      <c r="GJ389" s="10"/>
      <c r="GK389" s="10"/>
      <c r="GL389" s="10"/>
      <c r="GM389" s="10"/>
      <c r="GN389" s="10"/>
      <c r="GO389" s="10"/>
      <c r="GP389" s="10"/>
      <c r="GQ389" s="10"/>
      <c r="GR389" s="10"/>
      <c r="GS389" s="10"/>
      <c r="GT389" s="10"/>
      <c r="GU389" s="10"/>
    </row>
    <row r="390" spans="1:203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  <c r="EV390" s="10"/>
      <c r="EW390" s="10"/>
      <c r="EX390" s="10"/>
      <c r="EY390" s="10"/>
      <c r="EZ390" s="10"/>
      <c r="FA390" s="10"/>
      <c r="FB390" s="10"/>
      <c r="FC390" s="10"/>
      <c r="FD390" s="10"/>
      <c r="FE390" s="10"/>
      <c r="FF390" s="10"/>
      <c r="FG390" s="10"/>
      <c r="FH390" s="10"/>
      <c r="FI390" s="10"/>
      <c r="FJ390" s="10"/>
      <c r="FK390" s="10"/>
      <c r="FL390" s="10"/>
      <c r="FM390" s="10"/>
      <c r="FN390" s="10"/>
      <c r="FO390" s="10"/>
      <c r="FP390" s="10"/>
      <c r="FQ390" s="10"/>
      <c r="FR390" s="10"/>
      <c r="FS390" s="10"/>
      <c r="FT390" s="10"/>
      <c r="FU390" s="10"/>
      <c r="FV390" s="10"/>
      <c r="FW390" s="10"/>
      <c r="FX390" s="10"/>
      <c r="FY390" s="10"/>
      <c r="FZ390" s="10"/>
      <c r="GA390" s="10"/>
      <c r="GB390" s="10"/>
      <c r="GC390" s="10"/>
      <c r="GD390" s="10"/>
      <c r="GE390" s="10"/>
      <c r="GF390" s="10"/>
      <c r="GG390" s="10"/>
      <c r="GH390" s="10"/>
      <c r="GI390" s="10"/>
      <c r="GJ390" s="10"/>
      <c r="GK390" s="10"/>
      <c r="GL390" s="10"/>
      <c r="GM390" s="10"/>
      <c r="GN390" s="10"/>
      <c r="GO390" s="10"/>
      <c r="GP390" s="10"/>
      <c r="GQ390" s="10"/>
      <c r="GR390" s="10"/>
      <c r="GS390" s="10"/>
      <c r="GT390" s="10"/>
      <c r="GU390" s="10"/>
    </row>
    <row r="391" spans="1:203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  <c r="EV391" s="10"/>
      <c r="EW391" s="10"/>
      <c r="EX391" s="10"/>
      <c r="EY391" s="10"/>
      <c r="EZ391" s="10"/>
      <c r="FA391" s="10"/>
      <c r="FB391" s="10"/>
      <c r="FC391" s="10"/>
      <c r="FD391" s="10"/>
      <c r="FE391" s="10"/>
      <c r="FF391" s="10"/>
      <c r="FG391" s="10"/>
      <c r="FH391" s="10"/>
      <c r="FI391" s="10"/>
      <c r="FJ391" s="10"/>
      <c r="FK391" s="10"/>
      <c r="FL391" s="10"/>
      <c r="FM391" s="10"/>
      <c r="FN391" s="10"/>
      <c r="FO391" s="10"/>
      <c r="FP391" s="10"/>
      <c r="FQ391" s="10"/>
      <c r="FR391" s="10"/>
      <c r="FS391" s="10"/>
      <c r="FT391" s="10"/>
      <c r="FU391" s="10"/>
      <c r="FV391" s="10"/>
      <c r="FW391" s="10"/>
      <c r="FX391" s="10"/>
      <c r="FY391" s="10"/>
      <c r="FZ391" s="10"/>
      <c r="GA391" s="10"/>
      <c r="GB391" s="10"/>
      <c r="GC391" s="10"/>
      <c r="GD391" s="10"/>
      <c r="GE391" s="10"/>
      <c r="GF391" s="10"/>
      <c r="GG391" s="10"/>
      <c r="GH391" s="10"/>
      <c r="GI391" s="10"/>
      <c r="GJ391" s="10"/>
      <c r="GK391" s="10"/>
      <c r="GL391" s="10"/>
      <c r="GM391" s="10"/>
      <c r="GN391" s="10"/>
      <c r="GO391" s="10"/>
      <c r="GP391" s="10"/>
      <c r="GQ391" s="10"/>
      <c r="GR391" s="10"/>
      <c r="GS391" s="10"/>
      <c r="GT391" s="10"/>
      <c r="GU391" s="10"/>
    </row>
    <row r="392" spans="1:203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  <c r="EV392" s="10"/>
      <c r="EW392" s="10"/>
      <c r="EX392" s="10"/>
      <c r="EY392" s="10"/>
      <c r="EZ392" s="10"/>
      <c r="FA392" s="10"/>
      <c r="FB392" s="10"/>
      <c r="FC392" s="10"/>
      <c r="FD392" s="10"/>
      <c r="FE392" s="10"/>
      <c r="FF392" s="10"/>
      <c r="FG392" s="10"/>
      <c r="FH392" s="10"/>
      <c r="FI392" s="10"/>
      <c r="FJ392" s="10"/>
      <c r="FK392" s="10"/>
      <c r="FL392" s="10"/>
      <c r="FM392" s="10"/>
      <c r="FN392" s="10"/>
      <c r="FO392" s="10"/>
      <c r="FP392" s="10"/>
      <c r="FQ392" s="10"/>
      <c r="FR392" s="10"/>
      <c r="FS392" s="10"/>
      <c r="FT392" s="10"/>
      <c r="FU392" s="10"/>
      <c r="FV392" s="10"/>
      <c r="FW392" s="10"/>
      <c r="FX392" s="10"/>
      <c r="FY392" s="10"/>
      <c r="FZ392" s="10"/>
      <c r="GA392" s="10"/>
      <c r="GB392" s="10"/>
      <c r="GC392" s="10"/>
      <c r="GD392" s="10"/>
      <c r="GE392" s="10"/>
      <c r="GF392" s="10"/>
      <c r="GG392" s="10"/>
      <c r="GH392" s="10"/>
      <c r="GI392" s="10"/>
      <c r="GJ392" s="10"/>
      <c r="GK392" s="10"/>
      <c r="GL392" s="10"/>
      <c r="GM392" s="10"/>
      <c r="GN392" s="10"/>
      <c r="GO392" s="10"/>
      <c r="GP392" s="10"/>
      <c r="GQ392" s="10"/>
      <c r="GR392" s="10"/>
      <c r="GS392" s="10"/>
      <c r="GT392" s="10"/>
      <c r="GU392" s="10"/>
    </row>
    <row r="393" spans="1:203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  <c r="ER393" s="10"/>
      <c r="ES393" s="10"/>
      <c r="ET393" s="10"/>
      <c r="EU393" s="10"/>
      <c r="EV393" s="10"/>
      <c r="EW393" s="10"/>
      <c r="EX393" s="10"/>
      <c r="EY393" s="10"/>
      <c r="EZ393" s="10"/>
      <c r="FA393" s="10"/>
      <c r="FB393" s="10"/>
      <c r="FC393" s="10"/>
      <c r="FD393" s="10"/>
      <c r="FE393" s="10"/>
      <c r="FF393" s="10"/>
      <c r="FG393" s="10"/>
      <c r="FH393" s="10"/>
      <c r="FI393" s="10"/>
      <c r="FJ393" s="10"/>
      <c r="FK393" s="10"/>
      <c r="FL393" s="10"/>
      <c r="FM393" s="10"/>
      <c r="FN393" s="10"/>
      <c r="FO393" s="10"/>
      <c r="FP393" s="10"/>
      <c r="FQ393" s="10"/>
      <c r="FR393" s="10"/>
      <c r="FS393" s="10"/>
      <c r="FT393" s="10"/>
      <c r="FU393" s="10"/>
      <c r="FV393" s="10"/>
      <c r="FW393" s="10"/>
      <c r="FX393" s="10"/>
      <c r="FY393" s="10"/>
      <c r="FZ393" s="10"/>
      <c r="GA393" s="10"/>
      <c r="GB393" s="10"/>
      <c r="GC393" s="10"/>
      <c r="GD393" s="10"/>
      <c r="GE393" s="10"/>
      <c r="GF393" s="10"/>
      <c r="GG393" s="10"/>
      <c r="GH393" s="10"/>
      <c r="GI393" s="10"/>
      <c r="GJ393" s="10"/>
      <c r="GK393" s="10"/>
      <c r="GL393" s="10"/>
      <c r="GM393" s="10"/>
      <c r="GN393" s="10"/>
      <c r="GO393" s="10"/>
      <c r="GP393" s="10"/>
      <c r="GQ393" s="10"/>
      <c r="GR393" s="10"/>
      <c r="GS393" s="10"/>
      <c r="GT393" s="10"/>
      <c r="GU393" s="10"/>
    </row>
    <row r="394" spans="1:203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  <c r="ER394" s="10"/>
      <c r="ES394" s="10"/>
      <c r="ET394" s="10"/>
      <c r="EU394" s="10"/>
      <c r="EV394" s="10"/>
      <c r="EW394" s="10"/>
      <c r="EX394" s="10"/>
      <c r="EY394" s="10"/>
      <c r="EZ394" s="10"/>
      <c r="FA394" s="10"/>
      <c r="FB394" s="10"/>
      <c r="FC394" s="10"/>
      <c r="FD394" s="10"/>
      <c r="FE394" s="10"/>
      <c r="FF394" s="10"/>
      <c r="FG394" s="10"/>
      <c r="FH394" s="10"/>
      <c r="FI394" s="10"/>
      <c r="FJ394" s="10"/>
      <c r="FK394" s="10"/>
      <c r="FL394" s="10"/>
      <c r="FM394" s="10"/>
      <c r="FN394" s="10"/>
      <c r="FO394" s="10"/>
      <c r="FP394" s="10"/>
      <c r="FQ394" s="10"/>
      <c r="FR394" s="10"/>
      <c r="FS394" s="10"/>
      <c r="FT394" s="10"/>
      <c r="FU394" s="10"/>
      <c r="FV394" s="10"/>
      <c r="FW394" s="10"/>
      <c r="FX394" s="10"/>
      <c r="FY394" s="10"/>
      <c r="FZ394" s="10"/>
      <c r="GA394" s="10"/>
      <c r="GB394" s="10"/>
      <c r="GC394" s="10"/>
      <c r="GD394" s="10"/>
      <c r="GE394" s="10"/>
      <c r="GF394" s="10"/>
      <c r="GG394" s="10"/>
      <c r="GH394" s="10"/>
      <c r="GI394" s="10"/>
      <c r="GJ394" s="10"/>
      <c r="GK394" s="10"/>
      <c r="GL394" s="10"/>
      <c r="GM394" s="10"/>
      <c r="GN394" s="10"/>
      <c r="GO394" s="10"/>
      <c r="GP394" s="10"/>
      <c r="GQ394" s="10"/>
      <c r="GR394" s="10"/>
      <c r="GS394" s="10"/>
      <c r="GT394" s="10"/>
      <c r="GU394" s="10"/>
    </row>
    <row r="395" spans="1:203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X395" s="10"/>
      <c r="EY395" s="10"/>
      <c r="EZ395" s="10"/>
      <c r="FA395" s="10"/>
      <c r="FB395" s="10"/>
      <c r="FC395" s="10"/>
      <c r="FD395" s="10"/>
      <c r="FE395" s="10"/>
      <c r="FF395" s="10"/>
      <c r="FG395" s="10"/>
      <c r="FH395" s="10"/>
      <c r="FI395" s="10"/>
      <c r="FJ395" s="10"/>
      <c r="FK395" s="10"/>
      <c r="FL395" s="10"/>
      <c r="FM395" s="10"/>
      <c r="FN395" s="10"/>
      <c r="FO395" s="10"/>
      <c r="FP395" s="10"/>
      <c r="FQ395" s="10"/>
      <c r="FR395" s="10"/>
      <c r="FS395" s="10"/>
      <c r="FT395" s="10"/>
      <c r="FU395" s="10"/>
      <c r="FV395" s="10"/>
      <c r="FW395" s="10"/>
      <c r="FX395" s="10"/>
      <c r="FY395" s="10"/>
      <c r="FZ395" s="10"/>
      <c r="GA395" s="10"/>
      <c r="GB395" s="10"/>
      <c r="GC395" s="10"/>
      <c r="GD395" s="10"/>
      <c r="GE395" s="10"/>
      <c r="GF395" s="10"/>
      <c r="GG395" s="10"/>
      <c r="GH395" s="10"/>
      <c r="GI395" s="10"/>
      <c r="GJ395" s="10"/>
      <c r="GK395" s="10"/>
      <c r="GL395" s="10"/>
      <c r="GM395" s="10"/>
      <c r="GN395" s="10"/>
      <c r="GO395" s="10"/>
      <c r="GP395" s="10"/>
      <c r="GQ395" s="10"/>
      <c r="GR395" s="10"/>
      <c r="GS395" s="10"/>
      <c r="GT395" s="10"/>
      <c r="GU395" s="10"/>
    </row>
    <row r="396" spans="1:203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  <c r="FB396" s="10"/>
      <c r="FC396" s="10"/>
      <c r="FD396" s="10"/>
      <c r="FE396" s="10"/>
      <c r="FF396" s="10"/>
      <c r="FG396" s="10"/>
      <c r="FH396" s="10"/>
      <c r="FI396" s="10"/>
      <c r="FJ396" s="10"/>
      <c r="FK396" s="10"/>
      <c r="FL396" s="10"/>
      <c r="FM396" s="10"/>
      <c r="FN396" s="10"/>
      <c r="FO396" s="10"/>
      <c r="FP396" s="10"/>
      <c r="FQ396" s="10"/>
      <c r="FR396" s="10"/>
      <c r="FS396" s="10"/>
      <c r="FT396" s="10"/>
      <c r="FU396" s="10"/>
      <c r="FV396" s="10"/>
      <c r="FW396" s="10"/>
      <c r="FX396" s="10"/>
      <c r="FY396" s="10"/>
      <c r="FZ396" s="10"/>
      <c r="GA396" s="10"/>
      <c r="GB396" s="10"/>
      <c r="GC396" s="10"/>
      <c r="GD396" s="10"/>
      <c r="GE396" s="10"/>
      <c r="GF396" s="10"/>
      <c r="GG396" s="10"/>
      <c r="GH396" s="10"/>
      <c r="GI396" s="10"/>
      <c r="GJ396" s="10"/>
      <c r="GK396" s="10"/>
      <c r="GL396" s="10"/>
      <c r="GM396" s="10"/>
      <c r="GN396" s="10"/>
      <c r="GO396" s="10"/>
      <c r="GP396" s="10"/>
      <c r="GQ396" s="10"/>
      <c r="GR396" s="10"/>
      <c r="GS396" s="10"/>
      <c r="GT396" s="10"/>
      <c r="GU396" s="10"/>
    </row>
    <row r="397" spans="1:203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  <c r="FA397" s="10"/>
      <c r="FB397" s="10"/>
      <c r="FC397" s="10"/>
      <c r="FD397" s="10"/>
      <c r="FE397" s="10"/>
      <c r="FF397" s="10"/>
      <c r="FG397" s="10"/>
      <c r="FH397" s="10"/>
      <c r="FI397" s="10"/>
      <c r="FJ397" s="10"/>
      <c r="FK397" s="10"/>
      <c r="FL397" s="10"/>
      <c r="FM397" s="10"/>
      <c r="FN397" s="10"/>
      <c r="FO397" s="10"/>
      <c r="FP397" s="10"/>
      <c r="FQ397" s="10"/>
      <c r="FR397" s="10"/>
      <c r="FS397" s="10"/>
      <c r="FT397" s="10"/>
      <c r="FU397" s="10"/>
      <c r="FV397" s="10"/>
      <c r="FW397" s="10"/>
      <c r="FX397" s="10"/>
      <c r="FY397" s="10"/>
      <c r="FZ397" s="10"/>
      <c r="GA397" s="10"/>
      <c r="GB397" s="10"/>
      <c r="GC397" s="10"/>
      <c r="GD397" s="10"/>
      <c r="GE397" s="10"/>
      <c r="GF397" s="10"/>
      <c r="GG397" s="10"/>
      <c r="GH397" s="10"/>
      <c r="GI397" s="10"/>
      <c r="GJ397" s="10"/>
      <c r="GK397" s="10"/>
      <c r="GL397" s="10"/>
      <c r="GM397" s="10"/>
      <c r="GN397" s="10"/>
      <c r="GO397" s="10"/>
      <c r="GP397" s="10"/>
      <c r="GQ397" s="10"/>
      <c r="GR397" s="10"/>
      <c r="GS397" s="10"/>
      <c r="GT397" s="10"/>
      <c r="GU397" s="10"/>
    </row>
    <row r="398" spans="1:203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  <c r="ER398" s="10"/>
      <c r="ES398" s="10"/>
      <c r="ET398" s="10"/>
      <c r="EU398" s="10"/>
      <c r="EV398" s="10"/>
      <c r="EW398" s="10"/>
      <c r="EX398" s="10"/>
      <c r="EY398" s="10"/>
      <c r="EZ398" s="10"/>
      <c r="FA398" s="10"/>
      <c r="FB398" s="10"/>
      <c r="FC398" s="10"/>
      <c r="FD398" s="10"/>
      <c r="FE398" s="10"/>
      <c r="FF398" s="10"/>
      <c r="FG398" s="10"/>
      <c r="FH398" s="10"/>
      <c r="FI398" s="10"/>
      <c r="FJ398" s="10"/>
      <c r="FK398" s="10"/>
      <c r="FL398" s="10"/>
      <c r="FM398" s="10"/>
      <c r="FN398" s="10"/>
      <c r="FO398" s="10"/>
      <c r="FP398" s="10"/>
      <c r="FQ398" s="10"/>
      <c r="FR398" s="10"/>
      <c r="FS398" s="10"/>
      <c r="FT398" s="10"/>
      <c r="FU398" s="10"/>
      <c r="FV398" s="10"/>
      <c r="FW398" s="10"/>
      <c r="FX398" s="10"/>
      <c r="FY398" s="10"/>
      <c r="FZ398" s="10"/>
      <c r="GA398" s="10"/>
      <c r="GB398" s="10"/>
      <c r="GC398" s="10"/>
      <c r="GD398" s="10"/>
      <c r="GE398" s="10"/>
      <c r="GF398" s="10"/>
      <c r="GG398" s="10"/>
      <c r="GH398" s="10"/>
      <c r="GI398" s="10"/>
      <c r="GJ398" s="10"/>
      <c r="GK398" s="10"/>
      <c r="GL398" s="10"/>
      <c r="GM398" s="10"/>
      <c r="GN398" s="10"/>
      <c r="GO398" s="10"/>
      <c r="GP398" s="10"/>
      <c r="GQ398" s="10"/>
      <c r="GR398" s="10"/>
      <c r="GS398" s="10"/>
      <c r="GT398" s="10"/>
      <c r="GU398" s="10"/>
    </row>
    <row r="399" spans="1:203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  <c r="ER399" s="10"/>
      <c r="ES399" s="10"/>
      <c r="ET399" s="10"/>
      <c r="EU399" s="10"/>
      <c r="EV399" s="10"/>
      <c r="EW399" s="10"/>
      <c r="EX399" s="10"/>
      <c r="EY399" s="10"/>
      <c r="EZ399" s="10"/>
      <c r="FA399" s="10"/>
      <c r="FB399" s="10"/>
      <c r="FC399" s="10"/>
      <c r="FD399" s="10"/>
      <c r="FE399" s="10"/>
      <c r="FF399" s="10"/>
      <c r="FG399" s="10"/>
      <c r="FH399" s="10"/>
      <c r="FI399" s="10"/>
      <c r="FJ399" s="10"/>
      <c r="FK399" s="10"/>
      <c r="FL399" s="10"/>
      <c r="FM399" s="10"/>
      <c r="FN399" s="10"/>
      <c r="FO399" s="10"/>
      <c r="FP399" s="10"/>
      <c r="FQ399" s="10"/>
      <c r="FR399" s="10"/>
      <c r="FS399" s="10"/>
      <c r="FT399" s="10"/>
      <c r="FU399" s="10"/>
      <c r="FV399" s="10"/>
      <c r="FW399" s="10"/>
      <c r="FX399" s="10"/>
      <c r="FY399" s="10"/>
      <c r="FZ399" s="10"/>
      <c r="GA399" s="10"/>
      <c r="GB399" s="10"/>
      <c r="GC399" s="10"/>
      <c r="GD399" s="10"/>
      <c r="GE399" s="10"/>
      <c r="GF399" s="10"/>
      <c r="GG399" s="10"/>
      <c r="GH399" s="10"/>
      <c r="GI399" s="10"/>
      <c r="GJ399" s="10"/>
      <c r="GK399" s="10"/>
      <c r="GL399" s="10"/>
      <c r="GM399" s="10"/>
      <c r="GN399" s="10"/>
      <c r="GO399" s="10"/>
      <c r="GP399" s="10"/>
      <c r="GQ399" s="10"/>
      <c r="GR399" s="10"/>
      <c r="GS399" s="10"/>
      <c r="GT399" s="10"/>
      <c r="GU399" s="10"/>
    </row>
    <row r="400" spans="1:203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  <c r="EO400" s="10"/>
      <c r="EP400" s="10"/>
      <c r="EQ400" s="10"/>
      <c r="ER400" s="10"/>
      <c r="ES400" s="10"/>
      <c r="ET400" s="10"/>
      <c r="EU400" s="10"/>
      <c r="EV400" s="10"/>
      <c r="EW400" s="10"/>
      <c r="EX400" s="10"/>
      <c r="EY400" s="10"/>
      <c r="EZ400" s="10"/>
      <c r="FA400" s="10"/>
      <c r="FB400" s="10"/>
      <c r="FC400" s="10"/>
      <c r="FD400" s="10"/>
      <c r="FE400" s="10"/>
      <c r="FF400" s="10"/>
      <c r="FG400" s="10"/>
      <c r="FH400" s="10"/>
      <c r="FI400" s="10"/>
      <c r="FJ400" s="10"/>
      <c r="FK400" s="10"/>
      <c r="FL400" s="10"/>
      <c r="FM400" s="10"/>
      <c r="FN400" s="10"/>
      <c r="FO400" s="10"/>
      <c r="FP400" s="10"/>
      <c r="FQ400" s="10"/>
      <c r="FR400" s="10"/>
      <c r="FS400" s="10"/>
      <c r="FT400" s="10"/>
      <c r="FU400" s="10"/>
      <c r="FV400" s="10"/>
      <c r="FW400" s="10"/>
      <c r="FX400" s="10"/>
      <c r="FY400" s="10"/>
      <c r="FZ400" s="10"/>
      <c r="GA400" s="10"/>
      <c r="GB400" s="10"/>
      <c r="GC400" s="10"/>
      <c r="GD400" s="10"/>
      <c r="GE400" s="10"/>
      <c r="GF400" s="10"/>
      <c r="GG400" s="10"/>
      <c r="GH400" s="10"/>
      <c r="GI400" s="10"/>
      <c r="GJ400" s="10"/>
      <c r="GK400" s="10"/>
      <c r="GL400" s="10"/>
      <c r="GM400" s="10"/>
      <c r="GN400" s="10"/>
      <c r="GO400" s="10"/>
      <c r="GP400" s="10"/>
      <c r="GQ400" s="10"/>
      <c r="GR400" s="10"/>
      <c r="GS400" s="10"/>
      <c r="GT400" s="10"/>
      <c r="GU400" s="10"/>
    </row>
    <row r="401" spans="1:203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  <c r="ER401" s="10"/>
      <c r="ES401" s="10"/>
      <c r="ET401" s="10"/>
      <c r="EU401" s="10"/>
      <c r="EV401" s="10"/>
      <c r="EW401" s="10"/>
      <c r="EX401" s="10"/>
      <c r="EY401" s="10"/>
      <c r="EZ401" s="10"/>
      <c r="FA401" s="10"/>
      <c r="FB401" s="10"/>
      <c r="FC401" s="10"/>
      <c r="FD401" s="10"/>
      <c r="FE401" s="10"/>
      <c r="FF401" s="10"/>
      <c r="FG401" s="10"/>
      <c r="FH401" s="10"/>
      <c r="FI401" s="10"/>
      <c r="FJ401" s="10"/>
      <c r="FK401" s="10"/>
      <c r="FL401" s="10"/>
      <c r="FM401" s="10"/>
      <c r="FN401" s="10"/>
      <c r="FO401" s="10"/>
      <c r="FP401" s="10"/>
      <c r="FQ401" s="10"/>
      <c r="FR401" s="10"/>
      <c r="FS401" s="10"/>
      <c r="FT401" s="10"/>
      <c r="FU401" s="10"/>
      <c r="FV401" s="10"/>
      <c r="FW401" s="10"/>
      <c r="FX401" s="10"/>
      <c r="FY401" s="10"/>
      <c r="FZ401" s="10"/>
      <c r="GA401" s="10"/>
      <c r="GB401" s="10"/>
      <c r="GC401" s="10"/>
      <c r="GD401" s="10"/>
      <c r="GE401" s="10"/>
      <c r="GF401" s="10"/>
      <c r="GG401" s="10"/>
      <c r="GH401" s="10"/>
      <c r="GI401" s="10"/>
      <c r="GJ401" s="10"/>
      <c r="GK401" s="10"/>
      <c r="GL401" s="10"/>
      <c r="GM401" s="10"/>
      <c r="GN401" s="10"/>
      <c r="GO401" s="10"/>
      <c r="GP401" s="10"/>
      <c r="GQ401" s="10"/>
      <c r="GR401" s="10"/>
      <c r="GS401" s="10"/>
      <c r="GT401" s="10"/>
      <c r="GU401" s="10"/>
    </row>
    <row r="402" spans="1:203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  <c r="ER402" s="10"/>
      <c r="ES402" s="10"/>
      <c r="ET402" s="10"/>
      <c r="EU402" s="10"/>
      <c r="EV402" s="10"/>
      <c r="EW402" s="10"/>
      <c r="EX402" s="10"/>
      <c r="EY402" s="10"/>
      <c r="EZ402" s="10"/>
      <c r="FA402" s="10"/>
      <c r="FB402" s="10"/>
      <c r="FC402" s="10"/>
      <c r="FD402" s="10"/>
      <c r="FE402" s="10"/>
      <c r="FF402" s="10"/>
      <c r="FG402" s="10"/>
      <c r="FH402" s="10"/>
      <c r="FI402" s="10"/>
      <c r="FJ402" s="10"/>
      <c r="FK402" s="10"/>
      <c r="FL402" s="10"/>
      <c r="FM402" s="10"/>
      <c r="FN402" s="10"/>
      <c r="FO402" s="10"/>
      <c r="FP402" s="10"/>
      <c r="FQ402" s="10"/>
      <c r="FR402" s="10"/>
      <c r="FS402" s="10"/>
      <c r="FT402" s="10"/>
      <c r="FU402" s="10"/>
      <c r="FV402" s="10"/>
      <c r="FW402" s="10"/>
      <c r="FX402" s="10"/>
      <c r="FY402" s="10"/>
      <c r="FZ402" s="10"/>
      <c r="GA402" s="10"/>
      <c r="GB402" s="10"/>
      <c r="GC402" s="10"/>
      <c r="GD402" s="10"/>
      <c r="GE402" s="10"/>
      <c r="GF402" s="10"/>
      <c r="GG402" s="10"/>
      <c r="GH402" s="10"/>
      <c r="GI402" s="10"/>
      <c r="GJ402" s="10"/>
      <c r="GK402" s="10"/>
      <c r="GL402" s="10"/>
      <c r="GM402" s="10"/>
      <c r="GN402" s="10"/>
      <c r="GO402" s="10"/>
      <c r="GP402" s="10"/>
      <c r="GQ402" s="10"/>
      <c r="GR402" s="10"/>
      <c r="GS402" s="10"/>
      <c r="GT402" s="10"/>
      <c r="GU402" s="10"/>
    </row>
    <row r="403" spans="1:203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  <c r="ER403" s="10"/>
      <c r="ES403" s="10"/>
      <c r="ET403" s="10"/>
      <c r="EU403" s="10"/>
      <c r="EV403" s="10"/>
      <c r="EW403" s="10"/>
      <c r="EX403" s="10"/>
      <c r="EY403" s="10"/>
      <c r="EZ403" s="10"/>
      <c r="FA403" s="10"/>
      <c r="FB403" s="10"/>
      <c r="FC403" s="10"/>
      <c r="FD403" s="10"/>
      <c r="FE403" s="10"/>
      <c r="FF403" s="10"/>
      <c r="FG403" s="10"/>
      <c r="FH403" s="10"/>
      <c r="FI403" s="10"/>
      <c r="FJ403" s="10"/>
      <c r="FK403" s="10"/>
      <c r="FL403" s="10"/>
      <c r="FM403" s="10"/>
      <c r="FN403" s="10"/>
      <c r="FO403" s="10"/>
      <c r="FP403" s="10"/>
      <c r="FQ403" s="10"/>
      <c r="FR403" s="10"/>
      <c r="FS403" s="10"/>
      <c r="FT403" s="10"/>
      <c r="FU403" s="10"/>
      <c r="FV403" s="10"/>
      <c r="FW403" s="10"/>
      <c r="FX403" s="10"/>
      <c r="FY403" s="10"/>
      <c r="FZ403" s="10"/>
      <c r="GA403" s="10"/>
      <c r="GB403" s="10"/>
      <c r="GC403" s="10"/>
      <c r="GD403" s="10"/>
      <c r="GE403" s="10"/>
      <c r="GF403" s="10"/>
      <c r="GG403" s="10"/>
      <c r="GH403" s="10"/>
      <c r="GI403" s="10"/>
      <c r="GJ403" s="10"/>
      <c r="GK403" s="10"/>
      <c r="GL403" s="10"/>
      <c r="GM403" s="10"/>
      <c r="GN403" s="10"/>
      <c r="GO403" s="10"/>
      <c r="GP403" s="10"/>
      <c r="GQ403" s="10"/>
      <c r="GR403" s="10"/>
      <c r="GS403" s="10"/>
      <c r="GT403" s="10"/>
      <c r="GU403" s="10"/>
    </row>
    <row r="404" spans="1:203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  <c r="EW404" s="10"/>
      <c r="EX404" s="10"/>
      <c r="EY404" s="10"/>
      <c r="EZ404" s="10"/>
      <c r="FA404" s="10"/>
      <c r="FB404" s="10"/>
      <c r="FC404" s="10"/>
      <c r="FD404" s="10"/>
      <c r="FE404" s="10"/>
      <c r="FF404" s="10"/>
      <c r="FG404" s="10"/>
      <c r="FH404" s="10"/>
      <c r="FI404" s="10"/>
      <c r="FJ404" s="10"/>
      <c r="FK404" s="10"/>
      <c r="FL404" s="10"/>
      <c r="FM404" s="10"/>
      <c r="FN404" s="10"/>
      <c r="FO404" s="10"/>
      <c r="FP404" s="10"/>
      <c r="FQ404" s="10"/>
      <c r="FR404" s="10"/>
      <c r="FS404" s="10"/>
      <c r="FT404" s="10"/>
      <c r="FU404" s="10"/>
      <c r="FV404" s="10"/>
      <c r="FW404" s="10"/>
      <c r="FX404" s="10"/>
      <c r="FY404" s="10"/>
      <c r="FZ404" s="10"/>
      <c r="GA404" s="10"/>
      <c r="GB404" s="10"/>
      <c r="GC404" s="10"/>
      <c r="GD404" s="10"/>
      <c r="GE404" s="10"/>
      <c r="GF404" s="10"/>
      <c r="GG404" s="10"/>
      <c r="GH404" s="10"/>
      <c r="GI404" s="10"/>
      <c r="GJ404" s="10"/>
      <c r="GK404" s="10"/>
      <c r="GL404" s="10"/>
      <c r="GM404" s="10"/>
      <c r="GN404" s="10"/>
      <c r="GO404" s="10"/>
      <c r="GP404" s="10"/>
      <c r="GQ404" s="10"/>
      <c r="GR404" s="10"/>
      <c r="GS404" s="10"/>
      <c r="GT404" s="10"/>
      <c r="GU404" s="10"/>
    </row>
    <row r="405" spans="1:203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  <c r="ER405" s="10"/>
      <c r="ES405" s="10"/>
      <c r="ET405" s="10"/>
      <c r="EU405" s="10"/>
      <c r="EV405" s="10"/>
      <c r="EW405" s="10"/>
      <c r="EX405" s="10"/>
      <c r="EY405" s="10"/>
      <c r="EZ405" s="10"/>
      <c r="FA405" s="10"/>
      <c r="FB405" s="10"/>
      <c r="FC405" s="10"/>
      <c r="FD405" s="10"/>
      <c r="FE405" s="10"/>
      <c r="FF405" s="10"/>
      <c r="FG405" s="10"/>
      <c r="FH405" s="10"/>
      <c r="FI405" s="10"/>
      <c r="FJ405" s="10"/>
      <c r="FK405" s="10"/>
      <c r="FL405" s="10"/>
      <c r="FM405" s="10"/>
      <c r="FN405" s="10"/>
      <c r="FO405" s="10"/>
      <c r="FP405" s="10"/>
      <c r="FQ405" s="10"/>
      <c r="FR405" s="10"/>
      <c r="FS405" s="10"/>
      <c r="FT405" s="10"/>
      <c r="FU405" s="10"/>
      <c r="FV405" s="10"/>
      <c r="FW405" s="10"/>
      <c r="FX405" s="10"/>
      <c r="FY405" s="10"/>
      <c r="FZ405" s="10"/>
      <c r="GA405" s="10"/>
      <c r="GB405" s="10"/>
      <c r="GC405" s="10"/>
      <c r="GD405" s="10"/>
      <c r="GE405" s="10"/>
      <c r="GF405" s="10"/>
      <c r="GG405" s="10"/>
      <c r="GH405" s="10"/>
      <c r="GI405" s="10"/>
      <c r="GJ405" s="10"/>
      <c r="GK405" s="10"/>
      <c r="GL405" s="10"/>
      <c r="GM405" s="10"/>
      <c r="GN405" s="10"/>
      <c r="GO405" s="10"/>
      <c r="GP405" s="10"/>
      <c r="GQ405" s="10"/>
      <c r="GR405" s="10"/>
      <c r="GS405" s="10"/>
      <c r="GT405" s="10"/>
      <c r="GU405" s="10"/>
    </row>
    <row r="406" spans="1:203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X406" s="10"/>
      <c r="EY406" s="10"/>
      <c r="EZ406" s="10"/>
      <c r="FA406" s="10"/>
      <c r="FB406" s="10"/>
      <c r="FC406" s="10"/>
      <c r="FD406" s="10"/>
      <c r="FE406" s="10"/>
      <c r="FF406" s="10"/>
      <c r="FG406" s="10"/>
      <c r="FH406" s="10"/>
      <c r="FI406" s="10"/>
      <c r="FJ406" s="10"/>
      <c r="FK406" s="10"/>
      <c r="FL406" s="10"/>
      <c r="FM406" s="10"/>
      <c r="FN406" s="10"/>
      <c r="FO406" s="10"/>
      <c r="FP406" s="10"/>
      <c r="FQ406" s="10"/>
      <c r="FR406" s="10"/>
      <c r="FS406" s="10"/>
      <c r="FT406" s="10"/>
      <c r="FU406" s="10"/>
      <c r="FV406" s="10"/>
      <c r="FW406" s="10"/>
      <c r="FX406" s="10"/>
      <c r="FY406" s="10"/>
      <c r="FZ406" s="10"/>
      <c r="GA406" s="10"/>
      <c r="GB406" s="10"/>
      <c r="GC406" s="10"/>
      <c r="GD406" s="10"/>
      <c r="GE406" s="10"/>
      <c r="GF406" s="10"/>
      <c r="GG406" s="10"/>
      <c r="GH406" s="10"/>
      <c r="GI406" s="10"/>
      <c r="GJ406" s="10"/>
      <c r="GK406" s="10"/>
      <c r="GL406" s="10"/>
      <c r="GM406" s="10"/>
      <c r="GN406" s="10"/>
      <c r="GO406" s="10"/>
      <c r="GP406" s="10"/>
      <c r="GQ406" s="10"/>
      <c r="GR406" s="10"/>
      <c r="GS406" s="10"/>
      <c r="GT406" s="10"/>
      <c r="GU406" s="10"/>
    </row>
    <row r="407" spans="1:203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  <c r="ER407" s="10"/>
      <c r="ES407" s="10"/>
      <c r="ET407" s="10"/>
      <c r="EU407" s="10"/>
      <c r="EV407" s="10"/>
      <c r="EW407" s="10"/>
      <c r="EX407" s="10"/>
      <c r="EY407" s="10"/>
      <c r="EZ407" s="10"/>
      <c r="FA407" s="10"/>
      <c r="FB407" s="10"/>
      <c r="FC407" s="10"/>
      <c r="FD407" s="10"/>
      <c r="FE407" s="10"/>
      <c r="FF407" s="10"/>
      <c r="FG407" s="10"/>
      <c r="FH407" s="10"/>
      <c r="FI407" s="10"/>
      <c r="FJ407" s="10"/>
      <c r="FK407" s="10"/>
      <c r="FL407" s="10"/>
      <c r="FM407" s="10"/>
      <c r="FN407" s="10"/>
      <c r="FO407" s="10"/>
      <c r="FP407" s="10"/>
      <c r="FQ407" s="10"/>
      <c r="FR407" s="10"/>
      <c r="FS407" s="10"/>
      <c r="FT407" s="10"/>
      <c r="FU407" s="10"/>
      <c r="FV407" s="10"/>
      <c r="FW407" s="10"/>
      <c r="FX407" s="10"/>
      <c r="FY407" s="10"/>
      <c r="FZ407" s="10"/>
      <c r="GA407" s="10"/>
      <c r="GB407" s="10"/>
      <c r="GC407" s="10"/>
      <c r="GD407" s="10"/>
      <c r="GE407" s="10"/>
      <c r="GF407" s="10"/>
      <c r="GG407" s="10"/>
      <c r="GH407" s="10"/>
      <c r="GI407" s="10"/>
      <c r="GJ407" s="10"/>
      <c r="GK407" s="10"/>
      <c r="GL407" s="10"/>
      <c r="GM407" s="10"/>
      <c r="GN407" s="10"/>
      <c r="GO407" s="10"/>
      <c r="GP407" s="10"/>
      <c r="GQ407" s="10"/>
      <c r="GR407" s="10"/>
      <c r="GS407" s="10"/>
      <c r="GT407" s="10"/>
      <c r="GU407" s="10"/>
    </row>
    <row r="408" spans="1:203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10"/>
      <c r="EZ408" s="10"/>
      <c r="FA408" s="10"/>
      <c r="FB408" s="10"/>
      <c r="FC408" s="10"/>
      <c r="FD408" s="10"/>
      <c r="FE408" s="10"/>
      <c r="FF408" s="10"/>
      <c r="FG408" s="10"/>
      <c r="FH408" s="10"/>
      <c r="FI408" s="10"/>
      <c r="FJ408" s="10"/>
      <c r="FK408" s="10"/>
      <c r="FL408" s="10"/>
      <c r="FM408" s="10"/>
      <c r="FN408" s="10"/>
      <c r="FO408" s="10"/>
      <c r="FP408" s="10"/>
      <c r="FQ408" s="10"/>
      <c r="FR408" s="10"/>
      <c r="FS408" s="10"/>
      <c r="FT408" s="10"/>
      <c r="FU408" s="10"/>
      <c r="FV408" s="10"/>
      <c r="FW408" s="10"/>
      <c r="FX408" s="10"/>
      <c r="FY408" s="10"/>
      <c r="FZ408" s="10"/>
      <c r="GA408" s="10"/>
      <c r="GB408" s="10"/>
      <c r="GC408" s="10"/>
      <c r="GD408" s="10"/>
      <c r="GE408" s="10"/>
      <c r="GF408" s="10"/>
      <c r="GG408" s="10"/>
      <c r="GH408" s="10"/>
      <c r="GI408" s="10"/>
      <c r="GJ408" s="10"/>
      <c r="GK408" s="10"/>
      <c r="GL408" s="10"/>
      <c r="GM408" s="10"/>
      <c r="GN408" s="10"/>
      <c r="GO408" s="10"/>
      <c r="GP408" s="10"/>
      <c r="GQ408" s="10"/>
      <c r="GR408" s="10"/>
      <c r="GS408" s="10"/>
      <c r="GT408" s="10"/>
      <c r="GU408" s="10"/>
    </row>
    <row r="409" spans="1:203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  <c r="FA409" s="10"/>
      <c r="FB409" s="10"/>
      <c r="FC409" s="10"/>
      <c r="FD409" s="10"/>
      <c r="FE409" s="10"/>
      <c r="FF409" s="10"/>
      <c r="FG409" s="10"/>
      <c r="FH409" s="10"/>
      <c r="FI409" s="10"/>
      <c r="FJ409" s="10"/>
      <c r="FK409" s="10"/>
      <c r="FL409" s="10"/>
      <c r="FM409" s="10"/>
      <c r="FN409" s="10"/>
      <c r="FO409" s="10"/>
      <c r="FP409" s="10"/>
      <c r="FQ409" s="10"/>
      <c r="FR409" s="10"/>
      <c r="FS409" s="10"/>
      <c r="FT409" s="10"/>
      <c r="FU409" s="10"/>
      <c r="FV409" s="10"/>
      <c r="FW409" s="10"/>
      <c r="FX409" s="10"/>
      <c r="FY409" s="10"/>
      <c r="FZ409" s="10"/>
      <c r="GA409" s="10"/>
      <c r="GB409" s="10"/>
      <c r="GC409" s="10"/>
      <c r="GD409" s="10"/>
      <c r="GE409" s="10"/>
      <c r="GF409" s="10"/>
      <c r="GG409" s="10"/>
      <c r="GH409" s="10"/>
      <c r="GI409" s="10"/>
      <c r="GJ409" s="10"/>
      <c r="GK409" s="10"/>
      <c r="GL409" s="10"/>
      <c r="GM409" s="10"/>
      <c r="GN409" s="10"/>
      <c r="GO409" s="10"/>
      <c r="GP409" s="10"/>
      <c r="GQ409" s="10"/>
      <c r="GR409" s="10"/>
      <c r="GS409" s="10"/>
      <c r="GT409" s="10"/>
      <c r="GU409" s="10"/>
    </row>
    <row r="410" spans="1:203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10"/>
      <c r="EZ410" s="10"/>
      <c r="FA410" s="10"/>
      <c r="FB410" s="10"/>
      <c r="FC410" s="10"/>
      <c r="FD410" s="10"/>
      <c r="FE410" s="10"/>
      <c r="FF410" s="10"/>
      <c r="FG410" s="10"/>
      <c r="FH410" s="10"/>
      <c r="FI410" s="10"/>
      <c r="FJ410" s="10"/>
      <c r="FK410" s="10"/>
      <c r="FL410" s="10"/>
      <c r="FM410" s="10"/>
      <c r="FN410" s="10"/>
      <c r="FO410" s="10"/>
      <c r="FP410" s="10"/>
      <c r="FQ410" s="10"/>
      <c r="FR410" s="10"/>
      <c r="FS410" s="10"/>
      <c r="FT410" s="10"/>
      <c r="FU410" s="10"/>
      <c r="FV410" s="10"/>
      <c r="FW410" s="10"/>
      <c r="FX410" s="10"/>
      <c r="FY410" s="10"/>
      <c r="FZ410" s="10"/>
      <c r="GA410" s="10"/>
      <c r="GB410" s="10"/>
      <c r="GC410" s="10"/>
      <c r="GD410" s="10"/>
      <c r="GE410" s="10"/>
      <c r="GF410" s="10"/>
      <c r="GG410" s="10"/>
      <c r="GH410" s="10"/>
      <c r="GI410" s="10"/>
      <c r="GJ410" s="10"/>
      <c r="GK410" s="10"/>
      <c r="GL410" s="10"/>
      <c r="GM410" s="10"/>
      <c r="GN410" s="10"/>
      <c r="GO410" s="10"/>
      <c r="GP410" s="10"/>
      <c r="GQ410" s="10"/>
      <c r="GR410" s="10"/>
      <c r="GS410" s="10"/>
      <c r="GT410" s="10"/>
      <c r="GU410" s="10"/>
    </row>
    <row r="411" spans="1:203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  <c r="FA411" s="10"/>
      <c r="FB411" s="10"/>
      <c r="FC411" s="10"/>
      <c r="FD411" s="10"/>
      <c r="FE411" s="10"/>
      <c r="FF411" s="10"/>
      <c r="FG411" s="10"/>
      <c r="FH411" s="10"/>
      <c r="FI411" s="10"/>
      <c r="FJ411" s="10"/>
      <c r="FK411" s="10"/>
      <c r="FL411" s="10"/>
      <c r="FM411" s="10"/>
      <c r="FN411" s="10"/>
      <c r="FO411" s="10"/>
      <c r="FP411" s="10"/>
      <c r="FQ411" s="10"/>
      <c r="FR411" s="10"/>
      <c r="FS411" s="10"/>
      <c r="FT411" s="10"/>
      <c r="FU411" s="10"/>
      <c r="FV411" s="10"/>
      <c r="FW411" s="10"/>
      <c r="FX411" s="10"/>
      <c r="FY411" s="10"/>
      <c r="FZ411" s="10"/>
      <c r="GA411" s="10"/>
      <c r="GB411" s="10"/>
      <c r="GC411" s="10"/>
      <c r="GD411" s="10"/>
      <c r="GE411" s="10"/>
      <c r="GF411" s="10"/>
      <c r="GG411" s="10"/>
      <c r="GH411" s="10"/>
      <c r="GI411" s="10"/>
      <c r="GJ411" s="10"/>
      <c r="GK411" s="10"/>
      <c r="GL411" s="10"/>
      <c r="GM411" s="10"/>
      <c r="GN411" s="10"/>
      <c r="GO411" s="10"/>
      <c r="GP411" s="10"/>
      <c r="GQ411" s="10"/>
      <c r="GR411" s="10"/>
      <c r="GS411" s="10"/>
      <c r="GT411" s="10"/>
      <c r="GU411" s="10"/>
    </row>
    <row r="412" spans="1:203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  <c r="FA412" s="10"/>
      <c r="FB412" s="10"/>
      <c r="FC412" s="10"/>
      <c r="FD412" s="10"/>
      <c r="FE412" s="10"/>
      <c r="FF412" s="10"/>
      <c r="FG412" s="10"/>
      <c r="FH412" s="10"/>
      <c r="FI412" s="10"/>
      <c r="FJ412" s="10"/>
      <c r="FK412" s="10"/>
      <c r="FL412" s="10"/>
      <c r="FM412" s="10"/>
      <c r="FN412" s="10"/>
      <c r="FO412" s="10"/>
      <c r="FP412" s="10"/>
      <c r="FQ412" s="10"/>
      <c r="FR412" s="10"/>
      <c r="FS412" s="10"/>
      <c r="FT412" s="10"/>
      <c r="FU412" s="10"/>
      <c r="FV412" s="10"/>
      <c r="FW412" s="10"/>
      <c r="FX412" s="10"/>
      <c r="FY412" s="10"/>
      <c r="FZ412" s="10"/>
      <c r="GA412" s="10"/>
      <c r="GB412" s="10"/>
      <c r="GC412" s="10"/>
      <c r="GD412" s="10"/>
      <c r="GE412" s="10"/>
      <c r="GF412" s="10"/>
      <c r="GG412" s="10"/>
      <c r="GH412" s="10"/>
      <c r="GI412" s="10"/>
      <c r="GJ412" s="10"/>
      <c r="GK412" s="10"/>
      <c r="GL412" s="10"/>
      <c r="GM412" s="10"/>
      <c r="GN412" s="10"/>
      <c r="GO412" s="10"/>
      <c r="GP412" s="10"/>
      <c r="GQ412" s="10"/>
      <c r="GR412" s="10"/>
      <c r="GS412" s="10"/>
      <c r="GT412" s="10"/>
      <c r="GU412" s="10"/>
    </row>
    <row r="413" spans="1:203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  <c r="ER413" s="10"/>
      <c r="ES413" s="10"/>
      <c r="ET413" s="10"/>
      <c r="EU413" s="10"/>
      <c r="EV413" s="10"/>
      <c r="EW413" s="10"/>
      <c r="EX413" s="10"/>
      <c r="EY413" s="10"/>
      <c r="EZ413" s="10"/>
      <c r="FA413" s="10"/>
      <c r="FB413" s="10"/>
      <c r="FC413" s="10"/>
      <c r="FD413" s="10"/>
      <c r="FE413" s="10"/>
      <c r="FF413" s="10"/>
      <c r="FG413" s="10"/>
      <c r="FH413" s="10"/>
      <c r="FI413" s="10"/>
      <c r="FJ413" s="10"/>
      <c r="FK413" s="10"/>
      <c r="FL413" s="10"/>
      <c r="FM413" s="10"/>
      <c r="FN413" s="10"/>
      <c r="FO413" s="10"/>
      <c r="FP413" s="10"/>
      <c r="FQ413" s="10"/>
      <c r="FR413" s="10"/>
      <c r="FS413" s="10"/>
      <c r="FT413" s="10"/>
      <c r="FU413" s="10"/>
      <c r="FV413" s="10"/>
      <c r="FW413" s="10"/>
      <c r="FX413" s="10"/>
      <c r="FY413" s="10"/>
      <c r="FZ413" s="10"/>
      <c r="GA413" s="10"/>
      <c r="GB413" s="10"/>
      <c r="GC413" s="10"/>
      <c r="GD413" s="10"/>
      <c r="GE413" s="10"/>
      <c r="GF413" s="10"/>
      <c r="GG413" s="10"/>
      <c r="GH413" s="10"/>
      <c r="GI413" s="10"/>
      <c r="GJ413" s="10"/>
      <c r="GK413" s="10"/>
      <c r="GL413" s="10"/>
      <c r="GM413" s="10"/>
      <c r="GN413" s="10"/>
      <c r="GO413" s="10"/>
      <c r="GP413" s="10"/>
      <c r="GQ413" s="10"/>
      <c r="GR413" s="10"/>
      <c r="GS413" s="10"/>
      <c r="GT413" s="10"/>
      <c r="GU413" s="10"/>
    </row>
    <row r="414" spans="1:203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X414" s="10"/>
      <c r="EY414" s="10"/>
      <c r="EZ414" s="10"/>
      <c r="FA414" s="10"/>
      <c r="FB414" s="10"/>
      <c r="FC414" s="10"/>
      <c r="FD414" s="10"/>
      <c r="FE414" s="10"/>
      <c r="FF414" s="10"/>
      <c r="FG414" s="10"/>
      <c r="FH414" s="10"/>
      <c r="FI414" s="10"/>
      <c r="FJ414" s="10"/>
      <c r="FK414" s="10"/>
      <c r="FL414" s="10"/>
      <c r="FM414" s="10"/>
      <c r="FN414" s="10"/>
      <c r="FO414" s="10"/>
      <c r="FP414" s="10"/>
      <c r="FQ414" s="10"/>
      <c r="FR414" s="10"/>
      <c r="FS414" s="10"/>
      <c r="FT414" s="10"/>
      <c r="FU414" s="10"/>
      <c r="FV414" s="10"/>
      <c r="FW414" s="10"/>
      <c r="FX414" s="10"/>
      <c r="FY414" s="10"/>
      <c r="FZ414" s="10"/>
      <c r="GA414" s="10"/>
      <c r="GB414" s="10"/>
      <c r="GC414" s="10"/>
      <c r="GD414" s="10"/>
      <c r="GE414" s="10"/>
      <c r="GF414" s="10"/>
      <c r="GG414" s="10"/>
      <c r="GH414" s="10"/>
      <c r="GI414" s="10"/>
      <c r="GJ414" s="10"/>
      <c r="GK414" s="10"/>
      <c r="GL414" s="10"/>
      <c r="GM414" s="10"/>
      <c r="GN414" s="10"/>
      <c r="GO414" s="10"/>
      <c r="GP414" s="10"/>
      <c r="GQ414" s="10"/>
      <c r="GR414" s="10"/>
      <c r="GS414" s="10"/>
      <c r="GT414" s="10"/>
      <c r="GU414" s="10"/>
    </row>
    <row r="415" spans="1:203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X415" s="10"/>
      <c r="EY415" s="10"/>
      <c r="EZ415" s="10"/>
      <c r="FA415" s="10"/>
      <c r="FB415" s="10"/>
      <c r="FC415" s="10"/>
      <c r="FD415" s="10"/>
      <c r="FE415" s="10"/>
      <c r="FF415" s="10"/>
      <c r="FG415" s="10"/>
      <c r="FH415" s="10"/>
      <c r="FI415" s="10"/>
      <c r="FJ415" s="10"/>
      <c r="FK415" s="10"/>
      <c r="FL415" s="10"/>
      <c r="FM415" s="10"/>
      <c r="FN415" s="10"/>
      <c r="FO415" s="10"/>
      <c r="FP415" s="10"/>
      <c r="FQ415" s="10"/>
      <c r="FR415" s="10"/>
      <c r="FS415" s="10"/>
      <c r="FT415" s="10"/>
      <c r="FU415" s="10"/>
      <c r="FV415" s="10"/>
      <c r="FW415" s="10"/>
      <c r="FX415" s="10"/>
      <c r="FY415" s="10"/>
      <c r="FZ415" s="10"/>
      <c r="GA415" s="10"/>
      <c r="GB415" s="10"/>
      <c r="GC415" s="10"/>
      <c r="GD415" s="10"/>
      <c r="GE415" s="10"/>
      <c r="GF415" s="10"/>
      <c r="GG415" s="10"/>
      <c r="GH415" s="10"/>
      <c r="GI415" s="10"/>
      <c r="GJ415" s="10"/>
      <c r="GK415" s="10"/>
      <c r="GL415" s="10"/>
      <c r="GM415" s="10"/>
      <c r="GN415" s="10"/>
      <c r="GO415" s="10"/>
      <c r="GP415" s="10"/>
      <c r="GQ415" s="10"/>
      <c r="GR415" s="10"/>
      <c r="GS415" s="10"/>
      <c r="GT415" s="10"/>
      <c r="GU415" s="10"/>
    </row>
    <row r="416" spans="1:203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  <c r="ER416" s="10"/>
      <c r="ES416" s="10"/>
      <c r="ET416" s="10"/>
      <c r="EU416" s="10"/>
      <c r="EV416" s="10"/>
      <c r="EW416" s="10"/>
      <c r="EX416" s="10"/>
      <c r="EY416" s="10"/>
      <c r="EZ416" s="10"/>
      <c r="FA416" s="10"/>
      <c r="FB416" s="10"/>
      <c r="FC416" s="10"/>
      <c r="FD416" s="10"/>
      <c r="FE416" s="10"/>
      <c r="FF416" s="10"/>
      <c r="FG416" s="10"/>
      <c r="FH416" s="10"/>
      <c r="FI416" s="10"/>
      <c r="FJ416" s="10"/>
      <c r="FK416" s="10"/>
      <c r="FL416" s="10"/>
      <c r="FM416" s="10"/>
      <c r="FN416" s="10"/>
      <c r="FO416" s="10"/>
      <c r="FP416" s="10"/>
      <c r="FQ416" s="10"/>
      <c r="FR416" s="10"/>
      <c r="FS416" s="10"/>
      <c r="FT416" s="10"/>
      <c r="FU416" s="10"/>
      <c r="FV416" s="10"/>
      <c r="FW416" s="10"/>
      <c r="FX416" s="10"/>
      <c r="FY416" s="10"/>
      <c r="FZ416" s="10"/>
      <c r="GA416" s="10"/>
      <c r="GB416" s="10"/>
      <c r="GC416" s="10"/>
      <c r="GD416" s="10"/>
      <c r="GE416" s="10"/>
      <c r="GF416" s="10"/>
      <c r="GG416" s="10"/>
      <c r="GH416" s="10"/>
      <c r="GI416" s="10"/>
      <c r="GJ416" s="10"/>
      <c r="GK416" s="10"/>
      <c r="GL416" s="10"/>
      <c r="GM416" s="10"/>
      <c r="GN416" s="10"/>
      <c r="GO416" s="10"/>
      <c r="GP416" s="10"/>
      <c r="GQ416" s="10"/>
      <c r="GR416" s="10"/>
      <c r="GS416" s="10"/>
      <c r="GT416" s="10"/>
      <c r="GU416" s="10"/>
    </row>
    <row r="417" spans="1:203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  <c r="ER417" s="10"/>
      <c r="ES417" s="10"/>
      <c r="ET417" s="10"/>
      <c r="EU417" s="10"/>
      <c r="EV417" s="10"/>
      <c r="EW417" s="10"/>
      <c r="EX417" s="10"/>
      <c r="EY417" s="10"/>
      <c r="EZ417" s="10"/>
      <c r="FA417" s="10"/>
      <c r="FB417" s="10"/>
      <c r="FC417" s="10"/>
      <c r="FD417" s="10"/>
      <c r="FE417" s="10"/>
      <c r="FF417" s="10"/>
      <c r="FG417" s="10"/>
      <c r="FH417" s="10"/>
      <c r="FI417" s="10"/>
      <c r="FJ417" s="10"/>
      <c r="FK417" s="10"/>
      <c r="FL417" s="10"/>
      <c r="FM417" s="10"/>
      <c r="FN417" s="10"/>
      <c r="FO417" s="10"/>
      <c r="FP417" s="10"/>
      <c r="FQ417" s="10"/>
      <c r="FR417" s="10"/>
      <c r="FS417" s="10"/>
      <c r="FT417" s="10"/>
      <c r="FU417" s="10"/>
      <c r="FV417" s="10"/>
      <c r="FW417" s="10"/>
      <c r="FX417" s="10"/>
      <c r="FY417" s="10"/>
      <c r="FZ417" s="10"/>
      <c r="GA417" s="10"/>
      <c r="GB417" s="10"/>
      <c r="GC417" s="10"/>
      <c r="GD417" s="10"/>
      <c r="GE417" s="10"/>
      <c r="GF417" s="10"/>
      <c r="GG417" s="10"/>
      <c r="GH417" s="10"/>
      <c r="GI417" s="10"/>
      <c r="GJ417" s="10"/>
      <c r="GK417" s="10"/>
      <c r="GL417" s="10"/>
      <c r="GM417" s="10"/>
      <c r="GN417" s="10"/>
      <c r="GO417" s="10"/>
      <c r="GP417" s="10"/>
      <c r="GQ417" s="10"/>
      <c r="GR417" s="10"/>
      <c r="GS417" s="10"/>
      <c r="GT417" s="10"/>
      <c r="GU417" s="10"/>
    </row>
    <row r="418" spans="1:203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  <c r="ER418" s="10"/>
      <c r="ES418" s="10"/>
      <c r="ET418" s="10"/>
      <c r="EU418" s="10"/>
      <c r="EV418" s="10"/>
      <c r="EW418" s="10"/>
      <c r="EX418" s="10"/>
      <c r="EY418" s="10"/>
      <c r="EZ418" s="10"/>
      <c r="FA418" s="10"/>
      <c r="FB418" s="10"/>
      <c r="FC418" s="10"/>
      <c r="FD418" s="10"/>
      <c r="FE418" s="10"/>
      <c r="FF418" s="10"/>
      <c r="FG418" s="10"/>
      <c r="FH418" s="10"/>
      <c r="FI418" s="10"/>
      <c r="FJ418" s="10"/>
      <c r="FK418" s="10"/>
      <c r="FL418" s="10"/>
      <c r="FM418" s="10"/>
      <c r="FN418" s="10"/>
      <c r="FO418" s="10"/>
      <c r="FP418" s="10"/>
      <c r="FQ418" s="10"/>
      <c r="FR418" s="10"/>
      <c r="FS418" s="10"/>
      <c r="FT418" s="10"/>
      <c r="FU418" s="10"/>
      <c r="FV418" s="10"/>
      <c r="FW418" s="10"/>
      <c r="FX418" s="10"/>
      <c r="FY418" s="10"/>
      <c r="FZ418" s="10"/>
      <c r="GA418" s="10"/>
      <c r="GB418" s="10"/>
      <c r="GC418" s="10"/>
      <c r="GD418" s="10"/>
      <c r="GE418" s="10"/>
      <c r="GF418" s="10"/>
      <c r="GG418" s="10"/>
      <c r="GH418" s="10"/>
      <c r="GI418" s="10"/>
      <c r="GJ418" s="10"/>
      <c r="GK418" s="10"/>
      <c r="GL418" s="10"/>
      <c r="GM418" s="10"/>
      <c r="GN418" s="10"/>
      <c r="GO418" s="10"/>
      <c r="GP418" s="10"/>
      <c r="GQ418" s="10"/>
      <c r="GR418" s="10"/>
      <c r="GS418" s="10"/>
      <c r="GT418" s="10"/>
      <c r="GU418" s="10"/>
    </row>
    <row r="419" spans="1:203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  <c r="FB419" s="10"/>
      <c r="FC419" s="10"/>
      <c r="FD419" s="10"/>
      <c r="FE419" s="10"/>
      <c r="FF419" s="10"/>
      <c r="FG419" s="10"/>
      <c r="FH419" s="10"/>
      <c r="FI419" s="10"/>
      <c r="FJ419" s="10"/>
      <c r="FK419" s="10"/>
      <c r="FL419" s="10"/>
      <c r="FM419" s="10"/>
      <c r="FN419" s="10"/>
      <c r="FO419" s="10"/>
      <c r="FP419" s="10"/>
      <c r="FQ419" s="10"/>
      <c r="FR419" s="10"/>
      <c r="FS419" s="10"/>
      <c r="FT419" s="10"/>
      <c r="FU419" s="10"/>
      <c r="FV419" s="10"/>
      <c r="FW419" s="10"/>
      <c r="FX419" s="10"/>
      <c r="FY419" s="10"/>
      <c r="FZ419" s="10"/>
      <c r="GA419" s="10"/>
      <c r="GB419" s="10"/>
      <c r="GC419" s="10"/>
      <c r="GD419" s="10"/>
      <c r="GE419" s="10"/>
      <c r="GF419" s="10"/>
      <c r="GG419" s="10"/>
      <c r="GH419" s="10"/>
      <c r="GI419" s="10"/>
      <c r="GJ419" s="10"/>
      <c r="GK419" s="10"/>
      <c r="GL419" s="10"/>
      <c r="GM419" s="10"/>
      <c r="GN419" s="10"/>
      <c r="GO419" s="10"/>
      <c r="GP419" s="10"/>
      <c r="GQ419" s="10"/>
      <c r="GR419" s="10"/>
      <c r="GS419" s="10"/>
      <c r="GT419" s="10"/>
      <c r="GU419" s="10"/>
    </row>
    <row r="420" spans="1:203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X420" s="10"/>
      <c r="EY420" s="10"/>
      <c r="EZ420" s="10"/>
      <c r="FA420" s="10"/>
      <c r="FB420" s="10"/>
      <c r="FC420" s="10"/>
      <c r="FD420" s="10"/>
      <c r="FE420" s="10"/>
      <c r="FF420" s="10"/>
      <c r="FG420" s="10"/>
      <c r="FH420" s="10"/>
      <c r="FI420" s="10"/>
      <c r="FJ420" s="10"/>
      <c r="FK420" s="10"/>
      <c r="FL420" s="10"/>
      <c r="FM420" s="10"/>
      <c r="FN420" s="10"/>
      <c r="FO420" s="10"/>
      <c r="FP420" s="10"/>
      <c r="FQ420" s="10"/>
      <c r="FR420" s="10"/>
      <c r="FS420" s="10"/>
      <c r="FT420" s="10"/>
      <c r="FU420" s="10"/>
      <c r="FV420" s="10"/>
      <c r="FW420" s="10"/>
      <c r="FX420" s="10"/>
      <c r="FY420" s="10"/>
      <c r="FZ420" s="10"/>
      <c r="GA420" s="10"/>
      <c r="GB420" s="10"/>
      <c r="GC420" s="10"/>
      <c r="GD420" s="10"/>
      <c r="GE420" s="10"/>
      <c r="GF420" s="10"/>
      <c r="GG420" s="10"/>
      <c r="GH420" s="10"/>
      <c r="GI420" s="10"/>
      <c r="GJ420" s="10"/>
      <c r="GK420" s="10"/>
      <c r="GL420" s="10"/>
      <c r="GM420" s="10"/>
      <c r="GN420" s="10"/>
      <c r="GO420" s="10"/>
      <c r="GP420" s="10"/>
      <c r="GQ420" s="10"/>
      <c r="GR420" s="10"/>
      <c r="GS420" s="10"/>
      <c r="GT420" s="10"/>
      <c r="GU420" s="10"/>
    </row>
    <row r="421" spans="1:203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  <c r="FB421" s="10"/>
      <c r="FC421" s="10"/>
      <c r="FD421" s="10"/>
      <c r="FE421" s="10"/>
      <c r="FF421" s="10"/>
      <c r="FG421" s="10"/>
      <c r="FH421" s="10"/>
      <c r="FI421" s="10"/>
      <c r="FJ421" s="10"/>
      <c r="FK421" s="10"/>
      <c r="FL421" s="10"/>
      <c r="FM421" s="10"/>
      <c r="FN421" s="10"/>
      <c r="FO421" s="10"/>
      <c r="FP421" s="10"/>
      <c r="FQ421" s="10"/>
      <c r="FR421" s="10"/>
      <c r="FS421" s="10"/>
      <c r="FT421" s="10"/>
      <c r="FU421" s="10"/>
      <c r="FV421" s="10"/>
      <c r="FW421" s="10"/>
      <c r="FX421" s="10"/>
      <c r="FY421" s="10"/>
      <c r="FZ421" s="10"/>
      <c r="GA421" s="10"/>
      <c r="GB421" s="10"/>
      <c r="GC421" s="10"/>
      <c r="GD421" s="10"/>
      <c r="GE421" s="10"/>
      <c r="GF421" s="10"/>
      <c r="GG421" s="10"/>
      <c r="GH421" s="10"/>
      <c r="GI421" s="10"/>
      <c r="GJ421" s="10"/>
      <c r="GK421" s="10"/>
      <c r="GL421" s="10"/>
      <c r="GM421" s="10"/>
      <c r="GN421" s="10"/>
      <c r="GO421" s="10"/>
      <c r="GP421" s="10"/>
      <c r="GQ421" s="10"/>
      <c r="GR421" s="10"/>
      <c r="GS421" s="10"/>
      <c r="GT421" s="10"/>
      <c r="GU421" s="10"/>
    </row>
    <row r="422" spans="1:203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  <c r="FB422" s="10"/>
      <c r="FC422" s="10"/>
      <c r="FD422" s="10"/>
      <c r="FE422" s="10"/>
      <c r="FF422" s="10"/>
      <c r="FG422" s="10"/>
      <c r="FH422" s="10"/>
      <c r="FI422" s="10"/>
      <c r="FJ422" s="10"/>
      <c r="FK422" s="10"/>
      <c r="FL422" s="10"/>
      <c r="FM422" s="10"/>
      <c r="FN422" s="10"/>
      <c r="FO422" s="10"/>
      <c r="FP422" s="10"/>
      <c r="FQ422" s="10"/>
      <c r="FR422" s="10"/>
      <c r="FS422" s="10"/>
      <c r="FT422" s="10"/>
      <c r="FU422" s="10"/>
      <c r="FV422" s="10"/>
      <c r="FW422" s="10"/>
      <c r="FX422" s="10"/>
      <c r="FY422" s="10"/>
      <c r="FZ422" s="10"/>
      <c r="GA422" s="10"/>
      <c r="GB422" s="10"/>
      <c r="GC422" s="10"/>
      <c r="GD422" s="10"/>
      <c r="GE422" s="10"/>
      <c r="GF422" s="10"/>
      <c r="GG422" s="10"/>
      <c r="GH422" s="10"/>
      <c r="GI422" s="10"/>
      <c r="GJ422" s="10"/>
      <c r="GK422" s="10"/>
      <c r="GL422" s="10"/>
      <c r="GM422" s="10"/>
      <c r="GN422" s="10"/>
      <c r="GO422" s="10"/>
      <c r="GP422" s="10"/>
      <c r="GQ422" s="10"/>
      <c r="GR422" s="10"/>
      <c r="GS422" s="10"/>
      <c r="GT422" s="10"/>
      <c r="GU422" s="10"/>
    </row>
    <row r="423" spans="1:203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  <c r="FA423" s="10"/>
      <c r="FB423" s="10"/>
      <c r="FC423" s="10"/>
      <c r="FD423" s="10"/>
      <c r="FE423" s="10"/>
      <c r="FF423" s="10"/>
      <c r="FG423" s="10"/>
      <c r="FH423" s="10"/>
      <c r="FI423" s="10"/>
      <c r="FJ423" s="10"/>
      <c r="FK423" s="10"/>
      <c r="FL423" s="10"/>
      <c r="FM423" s="10"/>
      <c r="FN423" s="10"/>
      <c r="FO423" s="10"/>
      <c r="FP423" s="10"/>
      <c r="FQ423" s="10"/>
      <c r="FR423" s="10"/>
      <c r="FS423" s="10"/>
      <c r="FT423" s="10"/>
      <c r="FU423" s="10"/>
      <c r="FV423" s="10"/>
      <c r="FW423" s="10"/>
      <c r="FX423" s="10"/>
      <c r="FY423" s="10"/>
      <c r="FZ423" s="10"/>
      <c r="GA423" s="10"/>
      <c r="GB423" s="10"/>
      <c r="GC423" s="10"/>
      <c r="GD423" s="10"/>
      <c r="GE423" s="10"/>
      <c r="GF423" s="10"/>
      <c r="GG423" s="10"/>
      <c r="GH423" s="10"/>
      <c r="GI423" s="10"/>
      <c r="GJ423" s="10"/>
      <c r="GK423" s="10"/>
      <c r="GL423" s="10"/>
      <c r="GM423" s="10"/>
      <c r="GN423" s="10"/>
      <c r="GO423" s="10"/>
      <c r="GP423" s="10"/>
      <c r="GQ423" s="10"/>
      <c r="GR423" s="10"/>
      <c r="GS423" s="10"/>
      <c r="GT423" s="10"/>
      <c r="GU423" s="10"/>
    </row>
    <row r="424" spans="1:203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  <c r="ER424" s="10"/>
      <c r="ES424" s="10"/>
      <c r="ET424" s="10"/>
      <c r="EU424" s="10"/>
      <c r="EV424" s="10"/>
      <c r="EW424" s="10"/>
      <c r="EX424" s="10"/>
      <c r="EY424" s="10"/>
      <c r="EZ424" s="10"/>
      <c r="FA424" s="10"/>
      <c r="FB424" s="10"/>
      <c r="FC424" s="10"/>
      <c r="FD424" s="10"/>
      <c r="FE424" s="10"/>
      <c r="FF424" s="10"/>
      <c r="FG424" s="10"/>
      <c r="FH424" s="10"/>
      <c r="FI424" s="10"/>
      <c r="FJ424" s="10"/>
      <c r="FK424" s="10"/>
      <c r="FL424" s="10"/>
      <c r="FM424" s="10"/>
      <c r="FN424" s="10"/>
      <c r="FO424" s="10"/>
      <c r="FP424" s="10"/>
      <c r="FQ424" s="10"/>
      <c r="FR424" s="10"/>
      <c r="FS424" s="10"/>
      <c r="FT424" s="10"/>
      <c r="FU424" s="10"/>
      <c r="FV424" s="10"/>
      <c r="FW424" s="10"/>
      <c r="FX424" s="10"/>
      <c r="FY424" s="10"/>
      <c r="FZ424" s="10"/>
      <c r="GA424" s="10"/>
      <c r="GB424" s="10"/>
      <c r="GC424" s="10"/>
      <c r="GD424" s="10"/>
      <c r="GE424" s="10"/>
      <c r="GF424" s="10"/>
      <c r="GG424" s="10"/>
      <c r="GH424" s="10"/>
      <c r="GI424" s="10"/>
      <c r="GJ424" s="10"/>
      <c r="GK424" s="10"/>
      <c r="GL424" s="10"/>
      <c r="GM424" s="10"/>
      <c r="GN424" s="10"/>
      <c r="GO424" s="10"/>
      <c r="GP424" s="10"/>
      <c r="GQ424" s="10"/>
      <c r="GR424" s="10"/>
      <c r="GS424" s="10"/>
      <c r="GT424" s="10"/>
      <c r="GU424" s="10"/>
    </row>
    <row r="425" spans="1:203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  <c r="FA425" s="10"/>
      <c r="FB425" s="10"/>
      <c r="FC425" s="10"/>
      <c r="FD425" s="10"/>
      <c r="FE425" s="10"/>
      <c r="FF425" s="10"/>
      <c r="FG425" s="10"/>
      <c r="FH425" s="10"/>
      <c r="FI425" s="10"/>
      <c r="FJ425" s="10"/>
      <c r="FK425" s="10"/>
      <c r="FL425" s="10"/>
      <c r="FM425" s="10"/>
      <c r="FN425" s="10"/>
      <c r="FO425" s="10"/>
      <c r="FP425" s="10"/>
      <c r="FQ425" s="10"/>
      <c r="FR425" s="10"/>
      <c r="FS425" s="10"/>
      <c r="FT425" s="10"/>
      <c r="FU425" s="10"/>
      <c r="FV425" s="10"/>
      <c r="FW425" s="10"/>
      <c r="FX425" s="10"/>
      <c r="FY425" s="10"/>
      <c r="FZ425" s="10"/>
      <c r="GA425" s="10"/>
      <c r="GB425" s="10"/>
      <c r="GC425" s="10"/>
      <c r="GD425" s="10"/>
      <c r="GE425" s="10"/>
      <c r="GF425" s="10"/>
      <c r="GG425" s="10"/>
      <c r="GH425" s="10"/>
      <c r="GI425" s="10"/>
      <c r="GJ425" s="10"/>
      <c r="GK425" s="10"/>
      <c r="GL425" s="10"/>
      <c r="GM425" s="10"/>
      <c r="GN425" s="10"/>
      <c r="GO425" s="10"/>
      <c r="GP425" s="10"/>
      <c r="GQ425" s="10"/>
      <c r="GR425" s="10"/>
      <c r="GS425" s="10"/>
      <c r="GT425" s="10"/>
      <c r="GU425" s="10"/>
    </row>
    <row r="426" spans="1:203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  <c r="ER426" s="10"/>
      <c r="ES426" s="10"/>
      <c r="ET426" s="10"/>
      <c r="EU426" s="10"/>
      <c r="EV426" s="10"/>
      <c r="EW426" s="10"/>
      <c r="EX426" s="10"/>
      <c r="EY426" s="10"/>
      <c r="EZ426" s="10"/>
      <c r="FA426" s="10"/>
      <c r="FB426" s="10"/>
      <c r="FC426" s="10"/>
      <c r="FD426" s="10"/>
      <c r="FE426" s="10"/>
      <c r="FF426" s="10"/>
      <c r="FG426" s="10"/>
      <c r="FH426" s="10"/>
      <c r="FI426" s="10"/>
      <c r="FJ426" s="10"/>
      <c r="FK426" s="10"/>
      <c r="FL426" s="10"/>
      <c r="FM426" s="10"/>
      <c r="FN426" s="10"/>
      <c r="FO426" s="10"/>
      <c r="FP426" s="10"/>
      <c r="FQ426" s="10"/>
      <c r="FR426" s="10"/>
      <c r="FS426" s="10"/>
      <c r="FT426" s="10"/>
      <c r="FU426" s="10"/>
      <c r="FV426" s="10"/>
      <c r="FW426" s="10"/>
      <c r="FX426" s="10"/>
      <c r="FY426" s="10"/>
      <c r="FZ426" s="10"/>
      <c r="GA426" s="10"/>
      <c r="GB426" s="10"/>
      <c r="GC426" s="10"/>
      <c r="GD426" s="10"/>
      <c r="GE426" s="10"/>
      <c r="GF426" s="10"/>
      <c r="GG426" s="10"/>
      <c r="GH426" s="10"/>
      <c r="GI426" s="10"/>
      <c r="GJ426" s="10"/>
      <c r="GK426" s="10"/>
      <c r="GL426" s="10"/>
      <c r="GM426" s="10"/>
      <c r="GN426" s="10"/>
      <c r="GO426" s="10"/>
      <c r="GP426" s="10"/>
      <c r="GQ426" s="10"/>
      <c r="GR426" s="10"/>
      <c r="GS426" s="10"/>
      <c r="GT426" s="10"/>
      <c r="GU426" s="10"/>
    </row>
    <row r="427" spans="1:203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X427" s="10"/>
      <c r="EY427" s="10"/>
      <c r="EZ427" s="10"/>
      <c r="FA427" s="10"/>
      <c r="FB427" s="10"/>
      <c r="FC427" s="10"/>
      <c r="FD427" s="10"/>
      <c r="FE427" s="10"/>
      <c r="FF427" s="10"/>
      <c r="FG427" s="10"/>
      <c r="FH427" s="10"/>
      <c r="FI427" s="10"/>
      <c r="FJ427" s="10"/>
      <c r="FK427" s="10"/>
      <c r="FL427" s="10"/>
      <c r="FM427" s="10"/>
      <c r="FN427" s="10"/>
      <c r="FO427" s="10"/>
      <c r="FP427" s="10"/>
      <c r="FQ427" s="10"/>
      <c r="FR427" s="10"/>
      <c r="FS427" s="10"/>
      <c r="FT427" s="10"/>
      <c r="FU427" s="10"/>
      <c r="FV427" s="10"/>
      <c r="FW427" s="10"/>
      <c r="FX427" s="10"/>
      <c r="FY427" s="10"/>
      <c r="FZ427" s="10"/>
      <c r="GA427" s="10"/>
      <c r="GB427" s="10"/>
      <c r="GC427" s="10"/>
      <c r="GD427" s="10"/>
      <c r="GE427" s="10"/>
      <c r="GF427" s="10"/>
      <c r="GG427" s="10"/>
      <c r="GH427" s="10"/>
      <c r="GI427" s="10"/>
      <c r="GJ427" s="10"/>
      <c r="GK427" s="10"/>
      <c r="GL427" s="10"/>
      <c r="GM427" s="10"/>
      <c r="GN427" s="10"/>
      <c r="GO427" s="10"/>
      <c r="GP427" s="10"/>
      <c r="GQ427" s="10"/>
      <c r="GR427" s="10"/>
      <c r="GS427" s="10"/>
      <c r="GT427" s="10"/>
      <c r="GU427" s="10"/>
    </row>
    <row r="428" spans="1:203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  <c r="FA428" s="10"/>
      <c r="FB428" s="10"/>
      <c r="FC428" s="10"/>
      <c r="FD428" s="10"/>
      <c r="FE428" s="10"/>
      <c r="FF428" s="10"/>
      <c r="FG428" s="10"/>
      <c r="FH428" s="10"/>
      <c r="FI428" s="10"/>
      <c r="FJ428" s="10"/>
      <c r="FK428" s="10"/>
      <c r="FL428" s="10"/>
      <c r="FM428" s="10"/>
      <c r="FN428" s="10"/>
      <c r="FO428" s="10"/>
      <c r="FP428" s="10"/>
      <c r="FQ428" s="10"/>
      <c r="FR428" s="10"/>
      <c r="FS428" s="10"/>
      <c r="FT428" s="10"/>
      <c r="FU428" s="10"/>
      <c r="FV428" s="10"/>
      <c r="FW428" s="10"/>
      <c r="FX428" s="10"/>
      <c r="FY428" s="10"/>
      <c r="FZ428" s="10"/>
      <c r="GA428" s="10"/>
      <c r="GB428" s="10"/>
      <c r="GC428" s="10"/>
      <c r="GD428" s="10"/>
      <c r="GE428" s="10"/>
      <c r="GF428" s="10"/>
      <c r="GG428" s="10"/>
      <c r="GH428" s="10"/>
      <c r="GI428" s="10"/>
      <c r="GJ428" s="10"/>
      <c r="GK428" s="10"/>
      <c r="GL428" s="10"/>
      <c r="GM428" s="10"/>
      <c r="GN428" s="10"/>
      <c r="GO428" s="10"/>
      <c r="GP428" s="10"/>
      <c r="GQ428" s="10"/>
      <c r="GR428" s="10"/>
      <c r="GS428" s="10"/>
      <c r="GT428" s="10"/>
      <c r="GU428" s="10"/>
    </row>
    <row r="429" spans="1:203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  <c r="EO429" s="10"/>
      <c r="EP429" s="10"/>
      <c r="EQ429" s="10"/>
      <c r="ER429" s="10"/>
      <c r="ES429" s="10"/>
      <c r="ET429" s="10"/>
      <c r="EU429" s="10"/>
      <c r="EV429" s="10"/>
      <c r="EW429" s="10"/>
      <c r="EX429" s="10"/>
      <c r="EY429" s="10"/>
      <c r="EZ429" s="10"/>
      <c r="FA429" s="10"/>
      <c r="FB429" s="10"/>
      <c r="FC429" s="10"/>
      <c r="FD429" s="10"/>
      <c r="FE429" s="10"/>
      <c r="FF429" s="10"/>
      <c r="FG429" s="10"/>
      <c r="FH429" s="10"/>
      <c r="FI429" s="10"/>
      <c r="FJ429" s="10"/>
      <c r="FK429" s="10"/>
      <c r="FL429" s="10"/>
      <c r="FM429" s="10"/>
      <c r="FN429" s="10"/>
      <c r="FO429" s="10"/>
      <c r="FP429" s="10"/>
      <c r="FQ429" s="10"/>
      <c r="FR429" s="10"/>
      <c r="FS429" s="10"/>
      <c r="FT429" s="10"/>
      <c r="FU429" s="10"/>
      <c r="FV429" s="10"/>
      <c r="FW429" s="10"/>
      <c r="FX429" s="10"/>
      <c r="FY429" s="10"/>
      <c r="FZ429" s="10"/>
      <c r="GA429" s="10"/>
      <c r="GB429" s="10"/>
      <c r="GC429" s="10"/>
      <c r="GD429" s="10"/>
      <c r="GE429" s="10"/>
      <c r="GF429" s="10"/>
      <c r="GG429" s="10"/>
      <c r="GH429" s="10"/>
      <c r="GI429" s="10"/>
      <c r="GJ429" s="10"/>
      <c r="GK429" s="10"/>
      <c r="GL429" s="10"/>
      <c r="GM429" s="10"/>
      <c r="GN429" s="10"/>
      <c r="GO429" s="10"/>
      <c r="GP429" s="10"/>
      <c r="GQ429" s="10"/>
      <c r="GR429" s="10"/>
      <c r="GS429" s="10"/>
      <c r="GT429" s="10"/>
      <c r="GU429" s="10"/>
    </row>
    <row r="430" spans="1:203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  <c r="ER430" s="10"/>
      <c r="ES430" s="10"/>
      <c r="ET430" s="10"/>
      <c r="EU430" s="10"/>
      <c r="EV430" s="10"/>
      <c r="EW430" s="10"/>
      <c r="EX430" s="10"/>
      <c r="EY430" s="10"/>
      <c r="EZ430" s="10"/>
      <c r="FA430" s="10"/>
      <c r="FB430" s="10"/>
      <c r="FC430" s="10"/>
      <c r="FD430" s="10"/>
      <c r="FE430" s="10"/>
      <c r="FF430" s="10"/>
      <c r="FG430" s="10"/>
      <c r="FH430" s="10"/>
      <c r="FI430" s="10"/>
      <c r="FJ430" s="10"/>
      <c r="FK430" s="10"/>
      <c r="FL430" s="10"/>
      <c r="FM430" s="10"/>
      <c r="FN430" s="10"/>
      <c r="FO430" s="10"/>
      <c r="FP430" s="10"/>
      <c r="FQ430" s="10"/>
      <c r="FR430" s="10"/>
      <c r="FS430" s="10"/>
      <c r="FT430" s="10"/>
      <c r="FU430" s="10"/>
      <c r="FV430" s="10"/>
      <c r="FW430" s="10"/>
      <c r="FX430" s="10"/>
      <c r="FY430" s="10"/>
      <c r="FZ430" s="10"/>
      <c r="GA430" s="10"/>
      <c r="GB430" s="10"/>
      <c r="GC430" s="10"/>
      <c r="GD430" s="10"/>
      <c r="GE430" s="10"/>
      <c r="GF430" s="10"/>
      <c r="GG430" s="10"/>
      <c r="GH430" s="10"/>
      <c r="GI430" s="10"/>
      <c r="GJ430" s="10"/>
      <c r="GK430" s="10"/>
      <c r="GL430" s="10"/>
      <c r="GM430" s="10"/>
      <c r="GN430" s="10"/>
      <c r="GO430" s="10"/>
      <c r="GP430" s="10"/>
      <c r="GQ430" s="10"/>
      <c r="GR430" s="10"/>
      <c r="GS430" s="10"/>
      <c r="GT430" s="10"/>
      <c r="GU430" s="10"/>
    </row>
    <row r="431" spans="1:203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  <c r="FA431" s="10"/>
      <c r="FB431" s="10"/>
      <c r="FC431" s="10"/>
      <c r="FD431" s="10"/>
      <c r="FE431" s="10"/>
      <c r="FF431" s="10"/>
      <c r="FG431" s="10"/>
      <c r="FH431" s="10"/>
      <c r="FI431" s="10"/>
      <c r="FJ431" s="10"/>
      <c r="FK431" s="10"/>
      <c r="FL431" s="10"/>
      <c r="FM431" s="10"/>
      <c r="FN431" s="10"/>
      <c r="FO431" s="10"/>
      <c r="FP431" s="10"/>
      <c r="FQ431" s="10"/>
      <c r="FR431" s="10"/>
      <c r="FS431" s="10"/>
      <c r="FT431" s="10"/>
      <c r="FU431" s="10"/>
      <c r="FV431" s="10"/>
      <c r="FW431" s="10"/>
      <c r="FX431" s="10"/>
      <c r="FY431" s="10"/>
      <c r="FZ431" s="10"/>
      <c r="GA431" s="10"/>
      <c r="GB431" s="10"/>
      <c r="GC431" s="10"/>
      <c r="GD431" s="10"/>
      <c r="GE431" s="10"/>
      <c r="GF431" s="10"/>
      <c r="GG431" s="10"/>
      <c r="GH431" s="10"/>
      <c r="GI431" s="10"/>
      <c r="GJ431" s="10"/>
      <c r="GK431" s="10"/>
      <c r="GL431" s="10"/>
      <c r="GM431" s="10"/>
      <c r="GN431" s="10"/>
      <c r="GO431" s="10"/>
      <c r="GP431" s="10"/>
      <c r="GQ431" s="10"/>
      <c r="GR431" s="10"/>
      <c r="GS431" s="10"/>
      <c r="GT431" s="10"/>
      <c r="GU431" s="10"/>
    </row>
    <row r="432" spans="1:203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10"/>
      <c r="EZ432" s="10"/>
      <c r="FA432" s="10"/>
      <c r="FB432" s="10"/>
      <c r="FC432" s="10"/>
      <c r="FD432" s="10"/>
      <c r="FE432" s="10"/>
      <c r="FF432" s="10"/>
      <c r="FG432" s="10"/>
      <c r="FH432" s="10"/>
      <c r="FI432" s="10"/>
      <c r="FJ432" s="10"/>
      <c r="FK432" s="10"/>
      <c r="FL432" s="10"/>
      <c r="FM432" s="10"/>
      <c r="FN432" s="10"/>
      <c r="FO432" s="10"/>
      <c r="FP432" s="10"/>
      <c r="FQ432" s="10"/>
      <c r="FR432" s="10"/>
      <c r="FS432" s="10"/>
      <c r="FT432" s="10"/>
      <c r="FU432" s="10"/>
      <c r="FV432" s="10"/>
      <c r="FW432" s="10"/>
      <c r="FX432" s="10"/>
      <c r="FY432" s="10"/>
      <c r="FZ432" s="10"/>
      <c r="GA432" s="10"/>
      <c r="GB432" s="10"/>
      <c r="GC432" s="10"/>
      <c r="GD432" s="10"/>
      <c r="GE432" s="10"/>
      <c r="GF432" s="10"/>
      <c r="GG432" s="10"/>
      <c r="GH432" s="10"/>
      <c r="GI432" s="10"/>
      <c r="GJ432" s="10"/>
      <c r="GK432" s="10"/>
      <c r="GL432" s="10"/>
      <c r="GM432" s="10"/>
      <c r="GN432" s="10"/>
      <c r="GO432" s="10"/>
      <c r="GP432" s="10"/>
      <c r="GQ432" s="10"/>
      <c r="GR432" s="10"/>
      <c r="GS432" s="10"/>
      <c r="GT432" s="10"/>
      <c r="GU432" s="10"/>
    </row>
    <row r="433" spans="1:203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  <c r="ER433" s="10"/>
      <c r="ES433" s="10"/>
      <c r="ET433" s="10"/>
      <c r="EU433" s="10"/>
      <c r="EV433" s="10"/>
      <c r="EW433" s="10"/>
      <c r="EX433" s="10"/>
      <c r="EY433" s="10"/>
      <c r="EZ433" s="10"/>
      <c r="FA433" s="10"/>
      <c r="FB433" s="10"/>
      <c r="FC433" s="10"/>
      <c r="FD433" s="10"/>
      <c r="FE433" s="10"/>
      <c r="FF433" s="10"/>
      <c r="FG433" s="10"/>
      <c r="FH433" s="10"/>
      <c r="FI433" s="10"/>
      <c r="FJ433" s="10"/>
      <c r="FK433" s="10"/>
      <c r="FL433" s="10"/>
      <c r="FM433" s="10"/>
      <c r="FN433" s="10"/>
      <c r="FO433" s="10"/>
      <c r="FP433" s="10"/>
      <c r="FQ433" s="10"/>
      <c r="FR433" s="10"/>
      <c r="FS433" s="10"/>
      <c r="FT433" s="10"/>
      <c r="FU433" s="10"/>
      <c r="FV433" s="10"/>
      <c r="FW433" s="10"/>
      <c r="FX433" s="10"/>
      <c r="FY433" s="10"/>
      <c r="FZ433" s="10"/>
      <c r="GA433" s="10"/>
      <c r="GB433" s="10"/>
      <c r="GC433" s="10"/>
      <c r="GD433" s="10"/>
      <c r="GE433" s="10"/>
      <c r="GF433" s="10"/>
      <c r="GG433" s="10"/>
      <c r="GH433" s="10"/>
      <c r="GI433" s="10"/>
      <c r="GJ433" s="10"/>
      <c r="GK433" s="10"/>
      <c r="GL433" s="10"/>
      <c r="GM433" s="10"/>
      <c r="GN433" s="10"/>
      <c r="GO433" s="10"/>
      <c r="GP433" s="10"/>
      <c r="GQ433" s="10"/>
      <c r="GR433" s="10"/>
      <c r="GS433" s="10"/>
      <c r="GT433" s="10"/>
      <c r="GU433" s="10"/>
    </row>
    <row r="434" spans="1:203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  <c r="EY434" s="10"/>
      <c r="EZ434" s="10"/>
      <c r="FA434" s="10"/>
      <c r="FB434" s="10"/>
      <c r="FC434" s="10"/>
      <c r="FD434" s="10"/>
      <c r="FE434" s="10"/>
      <c r="FF434" s="10"/>
      <c r="FG434" s="10"/>
      <c r="FH434" s="10"/>
      <c r="FI434" s="10"/>
      <c r="FJ434" s="10"/>
      <c r="FK434" s="10"/>
      <c r="FL434" s="10"/>
      <c r="FM434" s="10"/>
      <c r="FN434" s="10"/>
      <c r="FO434" s="10"/>
      <c r="FP434" s="10"/>
      <c r="FQ434" s="10"/>
      <c r="FR434" s="10"/>
      <c r="FS434" s="10"/>
      <c r="FT434" s="10"/>
      <c r="FU434" s="10"/>
      <c r="FV434" s="10"/>
      <c r="FW434" s="10"/>
      <c r="FX434" s="10"/>
      <c r="FY434" s="10"/>
      <c r="FZ434" s="10"/>
      <c r="GA434" s="10"/>
      <c r="GB434" s="10"/>
      <c r="GC434" s="10"/>
      <c r="GD434" s="10"/>
      <c r="GE434" s="10"/>
      <c r="GF434" s="10"/>
      <c r="GG434" s="10"/>
      <c r="GH434" s="10"/>
      <c r="GI434" s="10"/>
      <c r="GJ434" s="10"/>
      <c r="GK434" s="10"/>
      <c r="GL434" s="10"/>
      <c r="GM434" s="10"/>
      <c r="GN434" s="10"/>
      <c r="GO434" s="10"/>
      <c r="GP434" s="10"/>
      <c r="GQ434" s="10"/>
      <c r="GR434" s="10"/>
      <c r="GS434" s="10"/>
      <c r="GT434" s="10"/>
      <c r="GU434" s="10"/>
    </row>
    <row r="435" spans="1:203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  <c r="ER435" s="10"/>
      <c r="ES435" s="10"/>
      <c r="ET435" s="10"/>
      <c r="EU435" s="10"/>
      <c r="EV435" s="10"/>
      <c r="EW435" s="10"/>
      <c r="EX435" s="10"/>
      <c r="EY435" s="10"/>
      <c r="EZ435" s="10"/>
      <c r="FA435" s="10"/>
      <c r="FB435" s="10"/>
      <c r="FC435" s="10"/>
      <c r="FD435" s="10"/>
      <c r="FE435" s="10"/>
      <c r="FF435" s="10"/>
      <c r="FG435" s="10"/>
      <c r="FH435" s="10"/>
      <c r="FI435" s="10"/>
      <c r="FJ435" s="10"/>
      <c r="FK435" s="10"/>
      <c r="FL435" s="10"/>
      <c r="FM435" s="10"/>
      <c r="FN435" s="10"/>
      <c r="FO435" s="10"/>
      <c r="FP435" s="10"/>
      <c r="FQ435" s="10"/>
      <c r="FR435" s="10"/>
      <c r="FS435" s="10"/>
      <c r="FT435" s="10"/>
      <c r="FU435" s="10"/>
      <c r="FV435" s="10"/>
      <c r="FW435" s="10"/>
      <c r="FX435" s="10"/>
      <c r="FY435" s="10"/>
      <c r="FZ435" s="10"/>
      <c r="GA435" s="10"/>
      <c r="GB435" s="10"/>
      <c r="GC435" s="10"/>
      <c r="GD435" s="10"/>
      <c r="GE435" s="10"/>
      <c r="GF435" s="10"/>
      <c r="GG435" s="10"/>
      <c r="GH435" s="10"/>
      <c r="GI435" s="10"/>
      <c r="GJ435" s="10"/>
      <c r="GK435" s="10"/>
      <c r="GL435" s="10"/>
      <c r="GM435" s="10"/>
      <c r="GN435" s="10"/>
      <c r="GO435" s="10"/>
      <c r="GP435" s="10"/>
      <c r="GQ435" s="10"/>
      <c r="GR435" s="10"/>
      <c r="GS435" s="10"/>
      <c r="GT435" s="10"/>
      <c r="GU435" s="10"/>
    </row>
    <row r="436" spans="1:203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  <c r="ER436" s="10"/>
      <c r="ES436" s="10"/>
      <c r="ET436" s="10"/>
      <c r="EU436" s="10"/>
      <c r="EV436" s="10"/>
      <c r="EW436" s="10"/>
      <c r="EX436" s="10"/>
      <c r="EY436" s="10"/>
      <c r="EZ436" s="10"/>
      <c r="FA436" s="10"/>
      <c r="FB436" s="10"/>
      <c r="FC436" s="10"/>
      <c r="FD436" s="10"/>
      <c r="FE436" s="10"/>
      <c r="FF436" s="10"/>
      <c r="FG436" s="10"/>
      <c r="FH436" s="10"/>
      <c r="FI436" s="10"/>
      <c r="FJ436" s="10"/>
      <c r="FK436" s="10"/>
      <c r="FL436" s="10"/>
      <c r="FM436" s="10"/>
      <c r="FN436" s="10"/>
      <c r="FO436" s="10"/>
      <c r="FP436" s="10"/>
      <c r="FQ436" s="10"/>
      <c r="FR436" s="10"/>
      <c r="FS436" s="10"/>
      <c r="FT436" s="10"/>
      <c r="FU436" s="10"/>
      <c r="FV436" s="10"/>
      <c r="FW436" s="10"/>
      <c r="FX436" s="10"/>
      <c r="FY436" s="10"/>
      <c r="FZ436" s="10"/>
      <c r="GA436" s="10"/>
      <c r="GB436" s="10"/>
      <c r="GC436" s="10"/>
      <c r="GD436" s="10"/>
      <c r="GE436" s="10"/>
      <c r="GF436" s="10"/>
      <c r="GG436" s="10"/>
      <c r="GH436" s="10"/>
      <c r="GI436" s="10"/>
      <c r="GJ436" s="10"/>
      <c r="GK436" s="10"/>
      <c r="GL436" s="10"/>
      <c r="GM436" s="10"/>
      <c r="GN436" s="10"/>
      <c r="GO436" s="10"/>
      <c r="GP436" s="10"/>
      <c r="GQ436" s="10"/>
      <c r="GR436" s="10"/>
      <c r="GS436" s="10"/>
      <c r="GT436" s="10"/>
      <c r="GU436" s="10"/>
    </row>
    <row r="437" spans="1:203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  <c r="ER437" s="10"/>
      <c r="ES437" s="10"/>
      <c r="ET437" s="10"/>
      <c r="EU437" s="10"/>
      <c r="EV437" s="10"/>
      <c r="EW437" s="10"/>
      <c r="EX437" s="10"/>
      <c r="EY437" s="10"/>
      <c r="EZ437" s="10"/>
      <c r="FA437" s="10"/>
      <c r="FB437" s="10"/>
      <c r="FC437" s="10"/>
      <c r="FD437" s="10"/>
      <c r="FE437" s="10"/>
      <c r="FF437" s="10"/>
      <c r="FG437" s="10"/>
      <c r="FH437" s="10"/>
      <c r="FI437" s="10"/>
      <c r="FJ437" s="10"/>
      <c r="FK437" s="10"/>
      <c r="FL437" s="10"/>
      <c r="FM437" s="10"/>
      <c r="FN437" s="10"/>
      <c r="FO437" s="10"/>
      <c r="FP437" s="10"/>
      <c r="FQ437" s="10"/>
      <c r="FR437" s="10"/>
      <c r="FS437" s="10"/>
      <c r="FT437" s="10"/>
      <c r="FU437" s="10"/>
      <c r="FV437" s="10"/>
      <c r="FW437" s="10"/>
      <c r="FX437" s="10"/>
      <c r="FY437" s="10"/>
      <c r="FZ437" s="10"/>
      <c r="GA437" s="10"/>
      <c r="GB437" s="10"/>
      <c r="GC437" s="10"/>
      <c r="GD437" s="10"/>
      <c r="GE437" s="10"/>
      <c r="GF437" s="10"/>
      <c r="GG437" s="10"/>
      <c r="GH437" s="10"/>
      <c r="GI437" s="10"/>
      <c r="GJ437" s="10"/>
      <c r="GK437" s="10"/>
      <c r="GL437" s="10"/>
      <c r="GM437" s="10"/>
      <c r="GN437" s="10"/>
      <c r="GO437" s="10"/>
      <c r="GP437" s="10"/>
      <c r="GQ437" s="10"/>
      <c r="GR437" s="10"/>
      <c r="GS437" s="10"/>
      <c r="GT437" s="10"/>
      <c r="GU437" s="10"/>
    </row>
    <row r="438" spans="1:203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  <c r="ER438" s="10"/>
      <c r="ES438" s="10"/>
      <c r="ET438" s="10"/>
      <c r="EU438" s="10"/>
      <c r="EV438" s="10"/>
      <c r="EW438" s="10"/>
      <c r="EX438" s="10"/>
      <c r="EY438" s="10"/>
      <c r="EZ438" s="10"/>
      <c r="FA438" s="10"/>
      <c r="FB438" s="10"/>
      <c r="FC438" s="10"/>
      <c r="FD438" s="10"/>
      <c r="FE438" s="10"/>
      <c r="FF438" s="10"/>
      <c r="FG438" s="10"/>
      <c r="FH438" s="10"/>
      <c r="FI438" s="10"/>
      <c r="FJ438" s="10"/>
      <c r="FK438" s="10"/>
      <c r="FL438" s="10"/>
      <c r="FM438" s="10"/>
      <c r="FN438" s="10"/>
      <c r="FO438" s="10"/>
      <c r="FP438" s="10"/>
      <c r="FQ438" s="10"/>
      <c r="FR438" s="10"/>
      <c r="FS438" s="10"/>
      <c r="FT438" s="10"/>
      <c r="FU438" s="10"/>
      <c r="FV438" s="10"/>
      <c r="FW438" s="10"/>
      <c r="FX438" s="10"/>
      <c r="FY438" s="10"/>
      <c r="FZ438" s="10"/>
      <c r="GA438" s="10"/>
      <c r="GB438" s="10"/>
      <c r="GC438" s="10"/>
      <c r="GD438" s="10"/>
      <c r="GE438" s="10"/>
      <c r="GF438" s="10"/>
      <c r="GG438" s="10"/>
      <c r="GH438" s="10"/>
      <c r="GI438" s="10"/>
      <c r="GJ438" s="10"/>
      <c r="GK438" s="10"/>
      <c r="GL438" s="10"/>
      <c r="GM438" s="10"/>
      <c r="GN438" s="10"/>
      <c r="GO438" s="10"/>
      <c r="GP438" s="10"/>
      <c r="GQ438" s="10"/>
      <c r="GR438" s="10"/>
      <c r="GS438" s="10"/>
      <c r="GT438" s="10"/>
      <c r="GU438" s="10"/>
    </row>
    <row r="439" spans="1:203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  <c r="ER439" s="10"/>
      <c r="ES439" s="10"/>
      <c r="ET439" s="10"/>
      <c r="EU439" s="10"/>
      <c r="EV439" s="10"/>
      <c r="EW439" s="10"/>
      <c r="EX439" s="10"/>
      <c r="EY439" s="10"/>
      <c r="EZ439" s="10"/>
      <c r="FA439" s="10"/>
      <c r="FB439" s="10"/>
      <c r="FC439" s="10"/>
      <c r="FD439" s="10"/>
      <c r="FE439" s="10"/>
      <c r="FF439" s="10"/>
      <c r="FG439" s="10"/>
      <c r="FH439" s="10"/>
      <c r="FI439" s="10"/>
      <c r="FJ439" s="10"/>
      <c r="FK439" s="10"/>
      <c r="FL439" s="10"/>
      <c r="FM439" s="10"/>
      <c r="FN439" s="10"/>
      <c r="FO439" s="10"/>
      <c r="FP439" s="10"/>
      <c r="FQ439" s="10"/>
      <c r="FR439" s="10"/>
      <c r="FS439" s="10"/>
      <c r="FT439" s="10"/>
      <c r="FU439" s="10"/>
      <c r="FV439" s="10"/>
      <c r="FW439" s="10"/>
      <c r="FX439" s="10"/>
      <c r="FY439" s="10"/>
      <c r="FZ439" s="10"/>
      <c r="GA439" s="10"/>
      <c r="GB439" s="10"/>
      <c r="GC439" s="10"/>
      <c r="GD439" s="10"/>
      <c r="GE439" s="10"/>
      <c r="GF439" s="10"/>
      <c r="GG439" s="10"/>
      <c r="GH439" s="10"/>
      <c r="GI439" s="10"/>
      <c r="GJ439" s="10"/>
      <c r="GK439" s="10"/>
      <c r="GL439" s="10"/>
      <c r="GM439" s="10"/>
      <c r="GN439" s="10"/>
      <c r="GO439" s="10"/>
      <c r="GP439" s="10"/>
      <c r="GQ439" s="10"/>
      <c r="GR439" s="10"/>
      <c r="GS439" s="10"/>
      <c r="GT439" s="10"/>
      <c r="GU439" s="10"/>
    </row>
    <row r="440" spans="1:203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  <c r="EO440" s="10"/>
      <c r="EP440" s="10"/>
      <c r="EQ440" s="10"/>
      <c r="ER440" s="10"/>
      <c r="ES440" s="10"/>
      <c r="ET440" s="10"/>
      <c r="EU440" s="10"/>
      <c r="EV440" s="10"/>
      <c r="EW440" s="10"/>
      <c r="EX440" s="10"/>
      <c r="EY440" s="10"/>
      <c r="EZ440" s="10"/>
      <c r="FA440" s="10"/>
      <c r="FB440" s="10"/>
      <c r="FC440" s="10"/>
      <c r="FD440" s="10"/>
      <c r="FE440" s="10"/>
      <c r="FF440" s="10"/>
      <c r="FG440" s="10"/>
      <c r="FH440" s="10"/>
      <c r="FI440" s="10"/>
      <c r="FJ440" s="10"/>
      <c r="FK440" s="10"/>
      <c r="FL440" s="10"/>
      <c r="FM440" s="10"/>
      <c r="FN440" s="10"/>
      <c r="FO440" s="10"/>
      <c r="FP440" s="10"/>
      <c r="FQ440" s="10"/>
      <c r="FR440" s="10"/>
      <c r="FS440" s="10"/>
      <c r="FT440" s="10"/>
      <c r="FU440" s="10"/>
      <c r="FV440" s="10"/>
      <c r="FW440" s="10"/>
      <c r="FX440" s="10"/>
      <c r="FY440" s="10"/>
      <c r="FZ440" s="10"/>
      <c r="GA440" s="10"/>
      <c r="GB440" s="10"/>
      <c r="GC440" s="10"/>
      <c r="GD440" s="10"/>
      <c r="GE440" s="10"/>
      <c r="GF440" s="10"/>
      <c r="GG440" s="10"/>
      <c r="GH440" s="10"/>
      <c r="GI440" s="10"/>
      <c r="GJ440" s="10"/>
      <c r="GK440" s="10"/>
      <c r="GL440" s="10"/>
      <c r="GM440" s="10"/>
      <c r="GN440" s="10"/>
      <c r="GO440" s="10"/>
      <c r="GP440" s="10"/>
      <c r="GQ440" s="10"/>
      <c r="GR440" s="10"/>
      <c r="GS440" s="10"/>
      <c r="GT440" s="10"/>
      <c r="GU440" s="10"/>
    </row>
    <row r="441" spans="1:203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  <c r="ER441" s="10"/>
      <c r="ES441" s="10"/>
      <c r="ET441" s="10"/>
      <c r="EU441" s="10"/>
      <c r="EV441" s="10"/>
      <c r="EW441" s="10"/>
      <c r="EX441" s="10"/>
      <c r="EY441" s="10"/>
      <c r="EZ441" s="10"/>
      <c r="FA441" s="10"/>
      <c r="FB441" s="10"/>
      <c r="FC441" s="10"/>
      <c r="FD441" s="10"/>
      <c r="FE441" s="10"/>
      <c r="FF441" s="10"/>
      <c r="FG441" s="10"/>
      <c r="FH441" s="10"/>
      <c r="FI441" s="10"/>
      <c r="FJ441" s="10"/>
      <c r="FK441" s="10"/>
      <c r="FL441" s="10"/>
      <c r="FM441" s="10"/>
      <c r="FN441" s="10"/>
      <c r="FO441" s="10"/>
      <c r="FP441" s="10"/>
      <c r="FQ441" s="10"/>
      <c r="FR441" s="10"/>
      <c r="FS441" s="10"/>
      <c r="FT441" s="10"/>
      <c r="FU441" s="10"/>
      <c r="FV441" s="10"/>
      <c r="FW441" s="10"/>
      <c r="FX441" s="10"/>
      <c r="FY441" s="10"/>
      <c r="FZ441" s="10"/>
      <c r="GA441" s="10"/>
      <c r="GB441" s="10"/>
      <c r="GC441" s="10"/>
      <c r="GD441" s="10"/>
      <c r="GE441" s="10"/>
      <c r="GF441" s="10"/>
      <c r="GG441" s="10"/>
      <c r="GH441" s="10"/>
      <c r="GI441" s="10"/>
      <c r="GJ441" s="10"/>
      <c r="GK441" s="10"/>
      <c r="GL441" s="10"/>
      <c r="GM441" s="10"/>
      <c r="GN441" s="10"/>
      <c r="GO441" s="10"/>
      <c r="GP441" s="10"/>
      <c r="GQ441" s="10"/>
      <c r="GR441" s="10"/>
      <c r="GS441" s="10"/>
      <c r="GT441" s="10"/>
      <c r="GU441" s="10"/>
    </row>
    <row r="442" spans="1:203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  <c r="ER442" s="10"/>
      <c r="ES442" s="10"/>
      <c r="ET442" s="10"/>
      <c r="EU442" s="10"/>
      <c r="EV442" s="10"/>
      <c r="EW442" s="10"/>
      <c r="EX442" s="10"/>
      <c r="EY442" s="10"/>
      <c r="EZ442" s="10"/>
      <c r="FA442" s="10"/>
      <c r="FB442" s="10"/>
      <c r="FC442" s="10"/>
      <c r="FD442" s="10"/>
      <c r="FE442" s="10"/>
      <c r="FF442" s="10"/>
      <c r="FG442" s="10"/>
      <c r="FH442" s="10"/>
      <c r="FI442" s="10"/>
      <c r="FJ442" s="10"/>
      <c r="FK442" s="10"/>
      <c r="FL442" s="10"/>
      <c r="FM442" s="10"/>
      <c r="FN442" s="10"/>
      <c r="FO442" s="10"/>
      <c r="FP442" s="10"/>
      <c r="FQ442" s="10"/>
      <c r="FR442" s="10"/>
      <c r="FS442" s="10"/>
      <c r="FT442" s="10"/>
      <c r="FU442" s="10"/>
      <c r="FV442" s="10"/>
      <c r="FW442" s="10"/>
      <c r="FX442" s="10"/>
      <c r="FY442" s="10"/>
      <c r="FZ442" s="10"/>
      <c r="GA442" s="10"/>
      <c r="GB442" s="10"/>
      <c r="GC442" s="10"/>
      <c r="GD442" s="10"/>
      <c r="GE442" s="10"/>
      <c r="GF442" s="10"/>
      <c r="GG442" s="10"/>
      <c r="GH442" s="10"/>
      <c r="GI442" s="10"/>
      <c r="GJ442" s="10"/>
      <c r="GK442" s="10"/>
      <c r="GL442" s="10"/>
      <c r="GM442" s="10"/>
      <c r="GN442" s="10"/>
      <c r="GO442" s="10"/>
      <c r="GP442" s="10"/>
      <c r="GQ442" s="10"/>
      <c r="GR442" s="10"/>
      <c r="GS442" s="10"/>
      <c r="GT442" s="10"/>
      <c r="GU442" s="10"/>
    </row>
    <row r="443" spans="1:203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  <c r="EK443" s="10"/>
      <c r="EL443" s="10"/>
      <c r="EM443" s="10"/>
      <c r="EN443" s="10"/>
      <c r="EO443" s="10"/>
      <c r="EP443" s="10"/>
      <c r="EQ443" s="10"/>
      <c r="ER443" s="10"/>
      <c r="ES443" s="10"/>
      <c r="ET443" s="10"/>
      <c r="EU443" s="10"/>
      <c r="EV443" s="10"/>
      <c r="EW443" s="10"/>
      <c r="EX443" s="10"/>
      <c r="EY443" s="10"/>
      <c r="EZ443" s="10"/>
      <c r="FA443" s="10"/>
      <c r="FB443" s="10"/>
      <c r="FC443" s="10"/>
      <c r="FD443" s="10"/>
      <c r="FE443" s="10"/>
      <c r="FF443" s="10"/>
      <c r="FG443" s="10"/>
      <c r="FH443" s="10"/>
      <c r="FI443" s="10"/>
      <c r="FJ443" s="10"/>
      <c r="FK443" s="10"/>
      <c r="FL443" s="10"/>
      <c r="FM443" s="10"/>
      <c r="FN443" s="10"/>
      <c r="FO443" s="10"/>
      <c r="FP443" s="10"/>
      <c r="FQ443" s="10"/>
      <c r="FR443" s="10"/>
      <c r="FS443" s="10"/>
      <c r="FT443" s="10"/>
      <c r="FU443" s="10"/>
      <c r="FV443" s="10"/>
      <c r="FW443" s="10"/>
      <c r="FX443" s="10"/>
      <c r="FY443" s="10"/>
      <c r="FZ443" s="10"/>
      <c r="GA443" s="10"/>
      <c r="GB443" s="10"/>
      <c r="GC443" s="10"/>
      <c r="GD443" s="10"/>
      <c r="GE443" s="10"/>
      <c r="GF443" s="10"/>
      <c r="GG443" s="10"/>
      <c r="GH443" s="10"/>
      <c r="GI443" s="10"/>
      <c r="GJ443" s="10"/>
      <c r="GK443" s="10"/>
      <c r="GL443" s="10"/>
      <c r="GM443" s="10"/>
      <c r="GN443" s="10"/>
      <c r="GO443" s="10"/>
      <c r="GP443" s="10"/>
      <c r="GQ443" s="10"/>
      <c r="GR443" s="10"/>
      <c r="GS443" s="10"/>
      <c r="GT443" s="10"/>
      <c r="GU443" s="10"/>
    </row>
    <row r="444" spans="1:203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  <c r="ER444" s="10"/>
      <c r="ES444" s="10"/>
      <c r="ET444" s="10"/>
      <c r="EU444" s="10"/>
      <c r="EV444" s="10"/>
      <c r="EW444" s="10"/>
      <c r="EX444" s="10"/>
      <c r="EY444" s="10"/>
      <c r="EZ444" s="10"/>
      <c r="FA444" s="10"/>
      <c r="FB444" s="10"/>
      <c r="FC444" s="10"/>
      <c r="FD444" s="10"/>
      <c r="FE444" s="10"/>
      <c r="FF444" s="10"/>
      <c r="FG444" s="10"/>
      <c r="FH444" s="10"/>
      <c r="FI444" s="10"/>
      <c r="FJ444" s="10"/>
      <c r="FK444" s="10"/>
      <c r="FL444" s="10"/>
      <c r="FM444" s="10"/>
      <c r="FN444" s="10"/>
      <c r="FO444" s="10"/>
      <c r="FP444" s="10"/>
      <c r="FQ444" s="10"/>
      <c r="FR444" s="10"/>
      <c r="FS444" s="10"/>
      <c r="FT444" s="10"/>
      <c r="FU444" s="10"/>
      <c r="FV444" s="10"/>
      <c r="FW444" s="10"/>
      <c r="FX444" s="10"/>
      <c r="FY444" s="10"/>
      <c r="FZ444" s="10"/>
      <c r="GA444" s="10"/>
      <c r="GB444" s="10"/>
      <c r="GC444" s="10"/>
      <c r="GD444" s="10"/>
      <c r="GE444" s="10"/>
      <c r="GF444" s="10"/>
      <c r="GG444" s="10"/>
      <c r="GH444" s="10"/>
      <c r="GI444" s="10"/>
      <c r="GJ444" s="10"/>
      <c r="GK444" s="10"/>
      <c r="GL444" s="10"/>
      <c r="GM444" s="10"/>
      <c r="GN444" s="10"/>
      <c r="GO444" s="10"/>
      <c r="GP444" s="10"/>
      <c r="GQ444" s="10"/>
      <c r="GR444" s="10"/>
      <c r="GS444" s="10"/>
      <c r="GT444" s="10"/>
      <c r="GU444" s="10"/>
    </row>
    <row r="445" spans="1:203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  <c r="EN445" s="10"/>
      <c r="EO445" s="10"/>
      <c r="EP445" s="10"/>
      <c r="EQ445" s="10"/>
      <c r="ER445" s="10"/>
      <c r="ES445" s="10"/>
      <c r="ET445" s="10"/>
      <c r="EU445" s="10"/>
      <c r="EV445" s="10"/>
      <c r="EW445" s="10"/>
      <c r="EX445" s="10"/>
      <c r="EY445" s="10"/>
      <c r="EZ445" s="10"/>
      <c r="FA445" s="10"/>
      <c r="FB445" s="10"/>
      <c r="FC445" s="10"/>
      <c r="FD445" s="10"/>
      <c r="FE445" s="10"/>
      <c r="FF445" s="10"/>
      <c r="FG445" s="10"/>
      <c r="FH445" s="10"/>
      <c r="FI445" s="10"/>
      <c r="FJ445" s="10"/>
      <c r="FK445" s="10"/>
      <c r="FL445" s="10"/>
      <c r="FM445" s="10"/>
      <c r="FN445" s="10"/>
      <c r="FO445" s="10"/>
      <c r="FP445" s="10"/>
      <c r="FQ445" s="10"/>
      <c r="FR445" s="10"/>
      <c r="FS445" s="10"/>
      <c r="FT445" s="10"/>
      <c r="FU445" s="10"/>
      <c r="FV445" s="10"/>
      <c r="FW445" s="10"/>
      <c r="FX445" s="10"/>
      <c r="FY445" s="10"/>
      <c r="FZ445" s="10"/>
      <c r="GA445" s="10"/>
      <c r="GB445" s="10"/>
      <c r="GC445" s="10"/>
      <c r="GD445" s="10"/>
      <c r="GE445" s="10"/>
      <c r="GF445" s="10"/>
      <c r="GG445" s="10"/>
      <c r="GH445" s="10"/>
      <c r="GI445" s="10"/>
      <c r="GJ445" s="10"/>
      <c r="GK445" s="10"/>
      <c r="GL445" s="10"/>
      <c r="GM445" s="10"/>
      <c r="GN445" s="10"/>
      <c r="GO445" s="10"/>
      <c r="GP445" s="10"/>
      <c r="GQ445" s="10"/>
      <c r="GR445" s="10"/>
      <c r="GS445" s="10"/>
      <c r="GT445" s="10"/>
      <c r="GU445" s="10"/>
    </row>
    <row r="446" spans="1:203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  <c r="EO446" s="10"/>
      <c r="EP446" s="10"/>
      <c r="EQ446" s="10"/>
      <c r="ER446" s="10"/>
      <c r="ES446" s="10"/>
      <c r="ET446" s="10"/>
      <c r="EU446" s="10"/>
      <c r="EV446" s="10"/>
      <c r="EW446" s="10"/>
      <c r="EX446" s="10"/>
      <c r="EY446" s="10"/>
      <c r="EZ446" s="10"/>
      <c r="FA446" s="10"/>
      <c r="FB446" s="10"/>
      <c r="FC446" s="10"/>
      <c r="FD446" s="10"/>
      <c r="FE446" s="10"/>
      <c r="FF446" s="10"/>
      <c r="FG446" s="10"/>
      <c r="FH446" s="10"/>
      <c r="FI446" s="10"/>
      <c r="FJ446" s="10"/>
      <c r="FK446" s="10"/>
      <c r="FL446" s="10"/>
      <c r="FM446" s="10"/>
      <c r="FN446" s="10"/>
      <c r="FO446" s="10"/>
      <c r="FP446" s="10"/>
      <c r="FQ446" s="10"/>
      <c r="FR446" s="10"/>
      <c r="FS446" s="10"/>
      <c r="FT446" s="10"/>
      <c r="FU446" s="10"/>
      <c r="FV446" s="10"/>
      <c r="FW446" s="10"/>
      <c r="FX446" s="10"/>
      <c r="FY446" s="10"/>
      <c r="FZ446" s="10"/>
      <c r="GA446" s="10"/>
      <c r="GB446" s="10"/>
      <c r="GC446" s="10"/>
      <c r="GD446" s="10"/>
      <c r="GE446" s="10"/>
      <c r="GF446" s="10"/>
      <c r="GG446" s="10"/>
      <c r="GH446" s="10"/>
      <c r="GI446" s="10"/>
      <c r="GJ446" s="10"/>
      <c r="GK446" s="10"/>
      <c r="GL446" s="10"/>
      <c r="GM446" s="10"/>
      <c r="GN446" s="10"/>
      <c r="GO446" s="10"/>
      <c r="GP446" s="10"/>
      <c r="GQ446" s="10"/>
      <c r="GR446" s="10"/>
      <c r="GS446" s="10"/>
      <c r="GT446" s="10"/>
      <c r="GU446" s="10"/>
    </row>
    <row r="447" spans="1:203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  <c r="EO447" s="10"/>
      <c r="EP447" s="10"/>
      <c r="EQ447" s="10"/>
      <c r="ER447" s="10"/>
      <c r="ES447" s="10"/>
      <c r="ET447" s="10"/>
      <c r="EU447" s="10"/>
      <c r="EV447" s="10"/>
      <c r="EW447" s="10"/>
      <c r="EX447" s="10"/>
      <c r="EY447" s="10"/>
      <c r="EZ447" s="10"/>
      <c r="FA447" s="10"/>
      <c r="FB447" s="10"/>
      <c r="FC447" s="10"/>
      <c r="FD447" s="10"/>
      <c r="FE447" s="10"/>
      <c r="FF447" s="10"/>
      <c r="FG447" s="10"/>
      <c r="FH447" s="10"/>
      <c r="FI447" s="10"/>
      <c r="FJ447" s="10"/>
      <c r="FK447" s="10"/>
      <c r="FL447" s="10"/>
      <c r="FM447" s="10"/>
      <c r="FN447" s="10"/>
      <c r="FO447" s="10"/>
      <c r="FP447" s="10"/>
      <c r="FQ447" s="10"/>
      <c r="FR447" s="10"/>
      <c r="FS447" s="10"/>
      <c r="FT447" s="10"/>
      <c r="FU447" s="10"/>
      <c r="FV447" s="10"/>
      <c r="FW447" s="10"/>
      <c r="FX447" s="10"/>
      <c r="FY447" s="10"/>
      <c r="FZ447" s="10"/>
      <c r="GA447" s="10"/>
      <c r="GB447" s="10"/>
      <c r="GC447" s="10"/>
      <c r="GD447" s="10"/>
      <c r="GE447" s="10"/>
      <c r="GF447" s="10"/>
      <c r="GG447" s="10"/>
      <c r="GH447" s="10"/>
      <c r="GI447" s="10"/>
      <c r="GJ447" s="10"/>
      <c r="GK447" s="10"/>
      <c r="GL447" s="10"/>
      <c r="GM447" s="10"/>
      <c r="GN447" s="10"/>
      <c r="GO447" s="10"/>
      <c r="GP447" s="10"/>
      <c r="GQ447" s="10"/>
      <c r="GR447" s="10"/>
      <c r="GS447" s="10"/>
      <c r="GT447" s="10"/>
      <c r="GU447" s="10"/>
    </row>
    <row r="448" spans="1:203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X448" s="10"/>
      <c r="EY448" s="10"/>
      <c r="EZ448" s="10"/>
      <c r="FA448" s="10"/>
      <c r="FB448" s="10"/>
      <c r="FC448" s="10"/>
      <c r="FD448" s="10"/>
      <c r="FE448" s="10"/>
      <c r="FF448" s="10"/>
      <c r="FG448" s="10"/>
      <c r="FH448" s="10"/>
      <c r="FI448" s="10"/>
      <c r="FJ448" s="10"/>
      <c r="FK448" s="10"/>
      <c r="FL448" s="10"/>
      <c r="FM448" s="10"/>
      <c r="FN448" s="10"/>
      <c r="FO448" s="10"/>
      <c r="FP448" s="10"/>
      <c r="FQ448" s="10"/>
      <c r="FR448" s="10"/>
      <c r="FS448" s="10"/>
      <c r="FT448" s="10"/>
      <c r="FU448" s="10"/>
      <c r="FV448" s="10"/>
      <c r="FW448" s="10"/>
      <c r="FX448" s="10"/>
      <c r="FY448" s="10"/>
      <c r="FZ448" s="10"/>
      <c r="GA448" s="10"/>
      <c r="GB448" s="10"/>
      <c r="GC448" s="10"/>
      <c r="GD448" s="10"/>
      <c r="GE448" s="10"/>
      <c r="GF448" s="10"/>
      <c r="GG448" s="10"/>
      <c r="GH448" s="10"/>
      <c r="GI448" s="10"/>
      <c r="GJ448" s="10"/>
      <c r="GK448" s="10"/>
      <c r="GL448" s="10"/>
      <c r="GM448" s="10"/>
      <c r="GN448" s="10"/>
      <c r="GO448" s="10"/>
      <c r="GP448" s="10"/>
      <c r="GQ448" s="10"/>
      <c r="GR448" s="10"/>
      <c r="GS448" s="10"/>
      <c r="GT448" s="10"/>
      <c r="GU448" s="10"/>
    </row>
    <row r="449" spans="1:203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  <c r="EN449" s="10"/>
      <c r="EO449" s="10"/>
      <c r="EP449" s="10"/>
      <c r="EQ449" s="10"/>
      <c r="ER449" s="10"/>
      <c r="ES449" s="10"/>
      <c r="ET449" s="10"/>
      <c r="EU449" s="10"/>
      <c r="EV449" s="10"/>
      <c r="EW449" s="10"/>
      <c r="EX449" s="10"/>
      <c r="EY449" s="10"/>
      <c r="EZ449" s="10"/>
      <c r="FA449" s="10"/>
      <c r="FB449" s="10"/>
      <c r="FC449" s="10"/>
      <c r="FD449" s="10"/>
      <c r="FE449" s="10"/>
      <c r="FF449" s="10"/>
      <c r="FG449" s="10"/>
      <c r="FH449" s="10"/>
      <c r="FI449" s="10"/>
      <c r="FJ449" s="10"/>
      <c r="FK449" s="10"/>
      <c r="FL449" s="10"/>
      <c r="FM449" s="10"/>
      <c r="FN449" s="10"/>
      <c r="FO449" s="10"/>
      <c r="FP449" s="10"/>
      <c r="FQ449" s="10"/>
      <c r="FR449" s="10"/>
      <c r="FS449" s="10"/>
      <c r="FT449" s="10"/>
      <c r="FU449" s="10"/>
      <c r="FV449" s="10"/>
      <c r="FW449" s="10"/>
      <c r="FX449" s="10"/>
      <c r="FY449" s="10"/>
      <c r="FZ449" s="10"/>
      <c r="GA449" s="10"/>
      <c r="GB449" s="10"/>
      <c r="GC449" s="10"/>
      <c r="GD449" s="10"/>
      <c r="GE449" s="10"/>
      <c r="GF449" s="10"/>
      <c r="GG449" s="10"/>
      <c r="GH449" s="10"/>
      <c r="GI449" s="10"/>
      <c r="GJ449" s="10"/>
      <c r="GK449" s="10"/>
      <c r="GL449" s="10"/>
      <c r="GM449" s="10"/>
      <c r="GN449" s="10"/>
      <c r="GO449" s="10"/>
      <c r="GP449" s="10"/>
      <c r="GQ449" s="10"/>
      <c r="GR449" s="10"/>
      <c r="GS449" s="10"/>
      <c r="GT449" s="10"/>
      <c r="GU449" s="10"/>
    </row>
    <row r="450" spans="1:203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  <c r="EO450" s="10"/>
      <c r="EP450" s="10"/>
      <c r="EQ450" s="10"/>
      <c r="ER450" s="10"/>
      <c r="ES450" s="10"/>
      <c r="ET450" s="10"/>
      <c r="EU450" s="10"/>
      <c r="EV450" s="10"/>
      <c r="EW450" s="10"/>
      <c r="EX450" s="10"/>
      <c r="EY450" s="10"/>
      <c r="EZ450" s="10"/>
      <c r="FA450" s="10"/>
      <c r="FB450" s="10"/>
      <c r="FC450" s="10"/>
      <c r="FD450" s="10"/>
      <c r="FE450" s="10"/>
      <c r="FF450" s="10"/>
      <c r="FG450" s="10"/>
      <c r="FH450" s="10"/>
      <c r="FI450" s="10"/>
      <c r="FJ450" s="10"/>
      <c r="FK450" s="10"/>
      <c r="FL450" s="10"/>
      <c r="FM450" s="10"/>
      <c r="FN450" s="10"/>
      <c r="FO450" s="10"/>
      <c r="FP450" s="10"/>
      <c r="FQ450" s="10"/>
      <c r="FR450" s="10"/>
      <c r="FS450" s="10"/>
      <c r="FT450" s="10"/>
      <c r="FU450" s="10"/>
      <c r="FV450" s="10"/>
      <c r="FW450" s="10"/>
      <c r="FX450" s="10"/>
      <c r="FY450" s="10"/>
      <c r="FZ450" s="10"/>
      <c r="GA450" s="10"/>
      <c r="GB450" s="10"/>
      <c r="GC450" s="10"/>
      <c r="GD450" s="10"/>
      <c r="GE450" s="10"/>
      <c r="GF450" s="10"/>
      <c r="GG450" s="10"/>
      <c r="GH450" s="10"/>
      <c r="GI450" s="10"/>
      <c r="GJ450" s="10"/>
      <c r="GK450" s="10"/>
      <c r="GL450" s="10"/>
      <c r="GM450" s="10"/>
      <c r="GN450" s="10"/>
      <c r="GO450" s="10"/>
      <c r="GP450" s="10"/>
      <c r="GQ450" s="10"/>
      <c r="GR450" s="10"/>
      <c r="GS450" s="10"/>
      <c r="GT450" s="10"/>
      <c r="GU450" s="10"/>
    </row>
    <row r="451" spans="1:203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  <c r="ER451" s="10"/>
      <c r="ES451" s="10"/>
      <c r="ET451" s="10"/>
      <c r="EU451" s="10"/>
      <c r="EV451" s="10"/>
      <c r="EW451" s="10"/>
      <c r="EX451" s="10"/>
      <c r="EY451" s="10"/>
      <c r="EZ451" s="10"/>
      <c r="FA451" s="10"/>
      <c r="FB451" s="10"/>
      <c r="FC451" s="10"/>
      <c r="FD451" s="10"/>
      <c r="FE451" s="10"/>
      <c r="FF451" s="10"/>
      <c r="FG451" s="10"/>
      <c r="FH451" s="10"/>
      <c r="FI451" s="10"/>
      <c r="FJ451" s="10"/>
      <c r="FK451" s="10"/>
      <c r="FL451" s="10"/>
      <c r="FM451" s="10"/>
      <c r="FN451" s="10"/>
      <c r="FO451" s="10"/>
      <c r="FP451" s="10"/>
      <c r="FQ451" s="10"/>
      <c r="FR451" s="10"/>
      <c r="FS451" s="10"/>
      <c r="FT451" s="10"/>
      <c r="FU451" s="10"/>
      <c r="FV451" s="10"/>
      <c r="FW451" s="10"/>
      <c r="FX451" s="10"/>
      <c r="FY451" s="10"/>
      <c r="FZ451" s="10"/>
      <c r="GA451" s="10"/>
      <c r="GB451" s="10"/>
      <c r="GC451" s="10"/>
      <c r="GD451" s="10"/>
      <c r="GE451" s="10"/>
      <c r="GF451" s="10"/>
      <c r="GG451" s="10"/>
      <c r="GH451" s="10"/>
      <c r="GI451" s="10"/>
      <c r="GJ451" s="10"/>
      <c r="GK451" s="10"/>
      <c r="GL451" s="10"/>
      <c r="GM451" s="10"/>
      <c r="GN451" s="10"/>
      <c r="GO451" s="10"/>
      <c r="GP451" s="10"/>
      <c r="GQ451" s="10"/>
      <c r="GR451" s="10"/>
      <c r="GS451" s="10"/>
      <c r="GT451" s="10"/>
      <c r="GU451" s="10"/>
    </row>
    <row r="452" spans="1:203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  <c r="EN452" s="10"/>
      <c r="EO452" s="10"/>
      <c r="EP452" s="10"/>
      <c r="EQ452" s="10"/>
      <c r="ER452" s="10"/>
      <c r="ES452" s="10"/>
      <c r="ET452" s="10"/>
      <c r="EU452" s="10"/>
      <c r="EV452" s="10"/>
      <c r="EW452" s="10"/>
      <c r="EX452" s="10"/>
      <c r="EY452" s="10"/>
      <c r="EZ452" s="10"/>
      <c r="FA452" s="10"/>
      <c r="FB452" s="10"/>
      <c r="FC452" s="10"/>
      <c r="FD452" s="10"/>
      <c r="FE452" s="10"/>
      <c r="FF452" s="10"/>
      <c r="FG452" s="10"/>
      <c r="FH452" s="10"/>
      <c r="FI452" s="10"/>
      <c r="FJ452" s="10"/>
      <c r="FK452" s="10"/>
      <c r="FL452" s="10"/>
      <c r="FM452" s="10"/>
      <c r="FN452" s="10"/>
      <c r="FO452" s="10"/>
      <c r="FP452" s="10"/>
      <c r="FQ452" s="10"/>
      <c r="FR452" s="10"/>
      <c r="FS452" s="10"/>
      <c r="FT452" s="10"/>
      <c r="FU452" s="10"/>
      <c r="FV452" s="10"/>
      <c r="FW452" s="10"/>
      <c r="FX452" s="10"/>
      <c r="FY452" s="10"/>
      <c r="FZ452" s="10"/>
      <c r="GA452" s="10"/>
      <c r="GB452" s="10"/>
      <c r="GC452" s="10"/>
      <c r="GD452" s="10"/>
      <c r="GE452" s="10"/>
      <c r="GF452" s="10"/>
      <c r="GG452" s="10"/>
      <c r="GH452" s="10"/>
      <c r="GI452" s="10"/>
      <c r="GJ452" s="10"/>
      <c r="GK452" s="10"/>
      <c r="GL452" s="10"/>
      <c r="GM452" s="10"/>
      <c r="GN452" s="10"/>
      <c r="GO452" s="10"/>
      <c r="GP452" s="10"/>
      <c r="GQ452" s="10"/>
      <c r="GR452" s="10"/>
      <c r="GS452" s="10"/>
      <c r="GT452" s="10"/>
      <c r="GU452" s="10"/>
    </row>
    <row r="453" spans="1:203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  <c r="ER453" s="10"/>
      <c r="ES453" s="10"/>
      <c r="ET453" s="10"/>
      <c r="EU453" s="10"/>
      <c r="EV453" s="10"/>
      <c r="EW453" s="10"/>
      <c r="EX453" s="10"/>
      <c r="EY453" s="10"/>
      <c r="EZ453" s="10"/>
      <c r="FA453" s="10"/>
      <c r="FB453" s="10"/>
      <c r="FC453" s="10"/>
      <c r="FD453" s="10"/>
      <c r="FE453" s="10"/>
      <c r="FF453" s="10"/>
      <c r="FG453" s="10"/>
      <c r="FH453" s="10"/>
      <c r="FI453" s="10"/>
      <c r="FJ453" s="10"/>
      <c r="FK453" s="10"/>
      <c r="FL453" s="10"/>
      <c r="FM453" s="10"/>
      <c r="FN453" s="10"/>
      <c r="FO453" s="10"/>
      <c r="FP453" s="10"/>
      <c r="FQ453" s="10"/>
      <c r="FR453" s="10"/>
      <c r="FS453" s="10"/>
      <c r="FT453" s="10"/>
      <c r="FU453" s="10"/>
      <c r="FV453" s="10"/>
      <c r="FW453" s="10"/>
      <c r="FX453" s="10"/>
      <c r="FY453" s="10"/>
      <c r="FZ453" s="10"/>
      <c r="GA453" s="10"/>
      <c r="GB453" s="10"/>
      <c r="GC453" s="10"/>
      <c r="GD453" s="10"/>
      <c r="GE453" s="10"/>
      <c r="GF453" s="10"/>
      <c r="GG453" s="10"/>
      <c r="GH453" s="10"/>
      <c r="GI453" s="10"/>
      <c r="GJ453" s="10"/>
      <c r="GK453" s="10"/>
      <c r="GL453" s="10"/>
      <c r="GM453" s="10"/>
      <c r="GN453" s="10"/>
      <c r="GO453" s="10"/>
      <c r="GP453" s="10"/>
      <c r="GQ453" s="10"/>
      <c r="GR453" s="10"/>
      <c r="GS453" s="10"/>
      <c r="GT453" s="10"/>
      <c r="GU453" s="10"/>
    </row>
    <row r="454" spans="1:203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  <c r="ER454" s="10"/>
      <c r="ES454" s="10"/>
      <c r="ET454" s="10"/>
      <c r="EU454" s="10"/>
      <c r="EV454" s="10"/>
      <c r="EW454" s="10"/>
      <c r="EX454" s="10"/>
      <c r="EY454" s="10"/>
      <c r="EZ454" s="10"/>
      <c r="FA454" s="10"/>
      <c r="FB454" s="10"/>
      <c r="FC454" s="10"/>
      <c r="FD454" s="10"/>
      <c r="FE454" s="10"/>
      <c r="FF454" s="10"/>
      <c r="FG454" s="10"/>
      <c r="FH454" s="10"/>
      <c r="FI454" s="10"/>
      <c r="FJ454" s="10"/>
      <c r="FK454" s="10"/>
      <c r="FL454" s="10"/>
      <c r="FM454" s="10"/>
      <c r="FN454" s="10"/>
      <c r="FO454" s="10"/>
      <c r="FP454" s="10"/>
      <c r="FQ454" s="10"/>
      <c r="FR454" s="10"/>
      <c r="FS454" s="10"/>
      <c r="FT454" s="10"/>
      <c r="FU454" s="10"/>
      <c r="FV454" s="10"/>
      <c r="FW454" s="10"/>
      <c r="FX454" s="10"/>
      <c r="FY454" s="10"/>
      <c r="FZ454" s="10"/>
      <c r="GA454" s="10"/>
      <c r="GB454" s="10"/>
      <c r="GC454" s="10"/>
      <c r="GD454" s="10"/>
      <c r="GE454" s="10"/>
      <c r="GF454" s="10"/>
      <c r="GG454" s="10"/>
      <c r="GH454" s="10"/>
      <c r="GI454" s="10"/>
      <c r="GJ454" s="10"/>
      <c r="GK454" s="10"/>
      <c r="GL454" s="10"/>
      <c r="GM454" s="10"/>
      <c r="GN454" s="10"/>
      <c r="GO454" s="10"/>
      <c r="GP454" s="10"/>
      <c r="GQ454" s="10"/>
      <c r="GR454" s="10"/>
      <c r="GS454" s="10"/>
      <c r="GT454" s="10"/>
      <c r="GU454" s="10"/>
    </row>
    <row r="455" spans="1:203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  <c r="ER455" s="10"/>
      <c r="ES455" s="10"/>
      <c r="ET455" s="10"/>
      <c r="EU455" s="10"/>
      <c r="EV455" s="10"/>
      <c r="EW455" s="10"/>
      <c r="EX455" s="10"/>
      <c r="EY455" s="10"/>
      <c r="EZ455" s="10"/>
      <c r="FA455" s="10"/>
      <c r="FB455" s="10"/>
      <c r="FC455" s="10"/>
      <c r="FD455" s="10"/>
      <c r="FE455" s="10"/>
      <c r="FF455" s="10"/>
      <c r="FG455" s="10"/>
      <c r="FH455" s="10"/>
      <c r="FI455" s="10"/>
      <c r="FJ455" s="10"/>
      <c r="FK455" s="10"/>
      <c r="FL455" s="10"/>
      <c r="FM455" s="10"/>
      <c r="FN455" s="10"/>
      <c r="FO455" s="10"/>
      <c r="FP455" s="10"/>
      <c r="FQ455" s="10"/>
      <c r="FR455" s="10"/>
      <c r="FS455" s="10"/>
      <c r="FT455" s="10"/>
      <c r="FU455" s="10"/>
      <c r="FV455" s="10"/>
      <c r="FW455" s="10"/>
      <c r="FX455" s="10"/>
      <c r="FY455" s="10"/>
      <c r="FZ455" s="10"/>
      <c r="GA455" s="10"/>
      <c r="GB455" s="10"/>
      <c r="GC455" s="10"/>
      <c r="GD455" s="10"/>
      <c r="GE455" s="10"/>
      <c r="GF455" s="10"/>
      <c r="GG455" s="10"/>
      <c r="GH455" s="10"/>
      <c r="GI455" s="10"/>
      <c r="GJ455" s="10"/>
      <c r="GK455" s="10"/>
      <c r="GL455" s="10"/>
      <c r="GM455" s="10"/>
      <c r="GN455" s="10"/>
      <c r="GO455" s="10"/>
      <c r="GP455" s="10"/>
      <c r="GQ455" s="10"/>
      <c r="GR455" s="10"/>
      <c r="GS455" s="10"/>
      <c r="GT455" s="10"/>
      <c r="GU455" s="10"/>
    </row>
    <row r="456" spans="1:203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  <c r="EN456" s="10"/>
      <c r="EO456" s="10"/>
      <c r="EP456" s="10"/>
      <c r="EQ456" s="10"/>
      <c r="ER456" s="10"/>
      <c r="ES456" s="10"/>
      <c r="ET456" s="10"/>
      <c r="EU456" s="10"/>
      <c r="EV456" s="10"/>
      <c r="EW456" s="10"/>
      <c r="EX456" s="10"/>
      <c r="EY456" s="10"/>
      <c r="EZ456" s="10"/>
      <c r="FA456" s="10"/>
      <c r="FB456" s="10"/>
      <c r="FC456" s="10"/>
      <c r="FD456" s="10"/>
      <c r="FE456" s="10"/>
      <c r="FF456" s="10"/>
      <c r="FG456" s="10"/>
      <c r="FH456" s="10"/>
      <c r="FI456" s="10"/>
      <c r="FJ456" s="10"/>
      <c r="FK456" s="10"/>
      <c r="FL456" s="10"/>
      <c r="FM456" s="10"/>
      <c r="FN456" s="10"/>
      <c r="FO456" s="10"/>
      <c r="FP456" s="10"/>
      <c r="FQ456" s="10"/>
      <c r="FR456" s="10"/>
      <c r="FS456" s="10"/>
      <c r="FT456" s="10"/>
      <c r="FU456" s="10"/>
      <c r="FV456" s="10"/>
      <c r="FW456" s="10"/>
      <c r="FX456" s="10"/>
      <c r="FY456" s="10"/>
      <c r="FZ456" s="10"/>
      <c r="GA456" s="10"/>
      <c r="GB456" s="10"/>
      <c r="GC456" s="10"/>
      <c r="GD456" s="10"/>
      <c r="GE456" s="10"/>
      <c r="GF456" s="10"/>
      <c r="GG456" s="10"/>
      <c r="GH456" s="10"/>
      <c r="GI456" s="10"/>
      <c r="GJ456" s="10"/>
      <c r="GK456" s="10"/>
      <c r="GL456" s="10"/>
      <c r="GM456" s="10"/>
      <c r="GN456" s="10"/>
      <c r="GO456" s="10"/>
      <c r="GP456" s="10"/>
      <c r="GQ456" s="10"/>
      <c r="GR456" s="10"/>
      <c r="GS456" s="10"/>
      <c r="GT456" s="10"/>
      <c r="GU456" s="10"/>
    </row>
    <row r="457" spans="1:203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  <c r="EN457" s="10"/>
      <c r="EO457" s="10"/>
      <c r="EP457" s="10"/>
      <c r="EQ457" s="10"/>
      <c r="ER457" s="10"/>
      <c r="ES457" s="10"/>
      <c r="ET457" s="10"/>
      <c r="EU457" s="10"/>
      <c r="EV457" s="10"/>
      <c r="EW457" s="10"/>
      <c r="EX457" s="10"/>
      <c r="EY457" s="10"/>
      <c r="EZ457" s="10"/>
      <c r="FA457" s="10"/>
      <c r="FB457" s="10"/>
      <c r="FC457" s="10"/>
      <c r="FD457" s="10"/>
      <c r="FE457" s="10"/>
      <c r="FF457" s="10"/>
      <c r="FG457" s="10"/>
      <c r="FH457" s="10"/>
      <c r="FI457" s="10"/>
      <c r="FJ457" s="10"/>
      <c r="FK457" s="10"/>
      <c r="FL457" s="10"/>
      <c r="FM457" s="10"/>
      <c r="FN457" s="10"/>
      <c r="FO457" s="10"/>
      <c r="FP457" s="10"/>
      <c r="FQ457" s="10"/>
      <c r="FR457" s="10"/>
      <c r="FS457" s="10"/>
      <c r="FT457" s="10"/>
      <c r="FU457" s="10"/>
      <c r="FV457" s="10"/>
      <c r="FW457" s="10"/>
      <c r="FX457" s="10"/>
      <c r="FY457" s="10"/>
      <c r="FZ457" s="10"/>
      <c r="GA457" s="10"/>
      <c r="GB457" s="10"/>
      <c r="GC457" s="10"/>
      <c r="GD457" s="10"/>
      <c r="GE457" s="10"/>
      <c r="GF457" s="10"/>
      <c r="GG457" s="10"/>
      <c r="GH457" s="10"/>
      <c r="GI457" s="10"/>
      <c r="GJ457" s="10"/>
      <c r="GK457" s="10"/>
      <c r="GL457" s="10"/>
      <c r="GM457" s="10"/>
      <c r="GN457" s="10"/>
      <c r="GO457" s="10"/>
      <c r="GP457" s="10"/>
      <c r="GQ457" s="10"/>
      <c r="GR457" s="10"/>
      <c r="GS457" s="10"/>
      <c r="GT457" s="10"/>
      <c r="GU457" s="10"/>
    </row>
    <row r="458" spans="1:203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  <c r="EO458" s="10"/>
      <c r="EP458" s="10"/>
      <c r="EQ458" s="10"/>
      <c r="ER458" s="10"/>
      <c r="ES458" s="10"/>
      <c r="ET458" s="10"/>
      <c r="EU458" s="10"/>
      <c r="EV458" s="10"/>
      <c r="EW458" s="10"/>
      <c r="EX458" s="10"/>
      <c r="EY458" s="10"/>
      <c r="EZ458" s="10"/>
      <c r="FA458" s="10"/>
      <c r="FB458" s="10"/>
      <c r="FC458" s="10"/>
      <c r="FD458" s="10"/>
      <c r="FE458" s="10"/>
      <c r="FF458" s="10"/>
      <c r="FG458" s="10"/>
      <c r="FH458" s="10"/>
      <c r="FI458" s="10"/>
      <c r="FJ458" s="10"/>
      <c r="FK458" s="10"/>
      <c r="FL458" s="10"/>
      <c r="FM458" s="10"/>
      <c r="FN458" s="10"/>
      <c r="FO458" s="10"/>
      <c r="FP458" s="10"/>
      <c r="FQ458" s="10"/>
      <c r="FR458" s="10"/>
      <c r="FS458" s="10"/>
      <c r="FT458" s="10"/>
      <c r="FU458" s="10"/>
      <c r="FV458" s="10"/>
      <c r="FW458" s="10"/>
      <c r="FX458" s="10"/>
      <c r="FY458" s="10"/>
      <c r="FZ458" s="10"/>
      <c r="GA458" s="10"/>
      <c r="GB458" s="10"/>
      <c r="GC458" s="10"/>
      <c r="GD458" s="10"/>
      <c r="GE458" s="10"/>
      <c r="GF458" s="10"/>
      <c r="GG458" s="10"/>
      <c r="GH458" s="10"/>
      <c r="GI458" s="10"/>
      <c r="GJ458" s="10"/>
      <c r="GK458" s="10"/>
      <c r="GL458" s="10"/>
      <c r="GM458" s="10"/>
      <c r="GN458" s="10"/>
      <c r="GO458" s="10"/>
      <c r="GP458" s="10"/>
      <c r="GQ458" s="10"/>
      <c r="GR458" s="10"/>
      <c r="GS458" s="10"/>
      <c r="GT458" s="10"/>
      <c r="GU458" s="10"/>
    </row>
    <row r="459" spans="1:203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  <c r="EN459" s="10"/>
      <c r="EO459" s="10"/>
      <c r="EP459" s="10"/>
      <c r="EQ459" s="10"/>
      <c r="ER459" s="10"/>
      <c r="ES459" s="10"/>
      <c r="ET459" s="10"/>
      <c r="EU459" s="10"/>
      <c r="EV459" s="10"/>
      <c r="EW459" s="10"/>
      <c r="EX459" s="10"/>
      <c r="EY459" s="10"/>
      <c r="EZ459" s="10"/>
      <c r="FA459" s="10"/>
      <c r="FB459" s="10"/>
      <c r="FC459" s="10"/>
      <c r="FD459" s="10"/>
      <c r="FE459" s="10"/>
      <c r="FF459" s="10"/>
      <c r="FG459" s="10"/>
      <c r="FH459" s="10"/>
      <c r="FI459" s="10"/>
      <c r="FJ459" s="10"/>
      <c r="FK459" s="10"/>
      <c r="FL459" s="10"/>
      <c r="FM459" s="10"/>
      <c r="FN459" s="10"/>
      <c r="FO459" s="10"/>
      <c r="FP459" s="10"/>
      <c r="FQ459" s="10"/>
      <c r="FR459" s="10"/>
      <c r="FS459" s="10"/>
      <c r="FT459" s="10"/>
      <c r="FU459" s="10"/>
      <c r="FV459" s="10"/>
      <c r="FW459" s="10"/>
      <c r="FX459" s="10"/>
      <c r="FY459" s="10"/>
      <c r="FZ459" s="10"/>
      <c r="GA459" s="10"/>
      <c r="GB459" s="10"/>
      <c r="GC459" s="10"/>
      <c r="GD459" s="10"/>
      <c r="GE459" s="10"/>
      <c r="GF459" s="10"/>
      <c r="GG459" s="10"/>
      <c r="GH459" s="10"/>
      <c r="GI459" s="10"/>
      <c r="GJ459" s="10"/>
      <c r="GK459" s="10"/>
      <c r="GL459" s="10"/>
      <c r="GM459" s="10"/>
      <c r="GN459" s="10"/>
      <c r="GO459" s="10"/>
      <c r="GP459" s="10"/>
      <c r="GQ459" s="10"/>
      <c r="GR459" s="10"/>
      <c r="GS459" s="10"/>
      <c r="GT459" s="10"/>
      <c r="GU459" s="10"/>
    </row>
    <row r="460" spans="1:203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  <c r="ER460" s="10"/>
      <c r="ES460" s="10"/>
      <c r="ET460" s="10"/>
      <c r="EU460" s="10"/>
      <c r="EV460" s="10"/>
      <c r="EW460" s="10"/>
      <c r="EX460" s="10"/>
      <c r="EY460" s="10"/>
      <c r="EZ460" s="10"/>
      <c r="FA460" s="10"/>
      <c r="FB460" s="10"/>
      <c r="FC460" s="10"/>
      <c r="FD460" s="10"/>
      <c r="FE460" s="10"/>
      <c r="FF460" s="10"/>
      <c r="FG460" s="10"/>
      <c r="FH460" s="10"/>
      <c r="FI460" s="10"/>
      <c r="FJ460" s="10"/>
      <c r="FK460" s="10"/>
      <c r="FL460" s="10"/>
      <c r="FM460" s="10"/>
      <c r="FN460" s="10"/>
      <c r="FO460" s="10"/>
      <c r="FP460" s="10"/>
      <c r="FQ460" s="10"/>
      <c r="FR460" s="10"/>
      <c r="FS460" s="10"/>
      <c r="FT460" s="10"/>
      <c r="FU460" s="10"/>
      <c r="FV460" s="10"/>
      <c r="FW460" s="10"/>
      <c r="FX460" s="10"/>
      <c r="FY460" s="10"/>
      <c r="FZ460" s="10"/>
      <c r="GA460" s="10"/>
      <c r="GB460" s="10"/>
      <c r="GC460" s="10"/>
      <c r="GD460" s="10"/>
      <c r="GE460" s="10"/>
      <c r="GF460" s="10"/>
      <c r="GG460" s="10"/>
      <c r="GH460" s="10"/>
      <c r="GI460" s="10"/>
      <c r="GJ460" s="10"/>
      <c r="GK460" s="10"/>
      <c r="GL460" s="10"/>
      <c r="GM460" s="10"/>
      <c r="GN460" s="10"/>
      <c r="GO460" s="10"/>
      <c r="GP460" s="10"/>
      <c r="GQ460" s="10"/>
      <c r="GR460" s="10"/>
      <c r="GS460" s="10"/>
      <c r="GT460" s="10"/>
      <c r="GU460" s="10"/>
    </row>
    <row r="461" spans="1:203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  <c r="EN461" s="10"/>
      <c r="EO461" s="10"/>
      <c r="EP461" s="10"/>
      <c r="EQ461" s="10"/>
      <c r="ER461" s="10"/>
      <c r="ES461" s="10"/>
      <c r="ET461" s="10"/>
      <c r="EU461" s="10"/>
      <c r="EV461" s="10"/>
      <c r="EW461" s="10"/>
      <c r="EX461" s="10"/>
      <c r="EY461" s="10"/>
      <c r="EZ461" s="10"/>
      <c r="FA461" s="10"/>
      <c r="FB461" s="10"/>
      <c r="FC461" s="10"/>
      <c r="FD461" s="10"/>
      <c r="FE461" s="10"/>
      <c r="FF461" s="10"/>
      <c r="FG461" s="10"/>
      <c r="FH461" s="10"/>
      <c r="FI461" s="10"/>
      <c r="FJ461" s="10"/>
      <c r="FK461" s="10"/>
      <c r="FL461" s="10"/>
      <c r="FM461" s="10"/>
      <c r="FN461" s="10"/>
      <c r="FO461" s="10"/>
      <c r="FP461" s="10"/>
      <c r="FQ461" s="10"/>
      <c r="FR461" s="10"/>
      <c r="FS461" s="10"/>
      <c r="FT461" s="10"/>
      <c r="FU461" s="10"/>
      <c r="FV461" s="10"/>
      <c r="FW461" s="10"/>
      <c r="FX461" s="10"/>
      <c r="FY461" s="10"/>
      <c r="FZ461" s="10"/>
      <c r="GA461" s="10"/>
      <c r="GB461" s="10"/>
      <c r="GC461" s="10"/>
      <c r="GD461" s="10"/>
      <c r="GE461" s="10"/>
      <c r="GF461" s="10"/>
      <c r="GG461" s="10"/>
      <c r="GH461" s="10"/>
      <c r="GI461" s="10"/>
      <c r="GJ461" s="10"/>
      <c r="GK461" s="10"/>
      <c r="GL461" s="10"/>
      <c r="GM461" s="10"/>
      <c r="GN461" s="10"/>
      <c r="GO461" s="10"/>
      <c r="GP461" s="10"/>
      <c r="GQ461" s="10"/>
      <c r="GR461" s="10"/>
      <c r="GS461" s="10"/>
      <c r="GT461" s="10"/>
      <c r="GU461" s="10"/>
    </row>
    <row r="462" spans="1:203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X462" s="10"/>
      <c r="EY462" s="10"/>
      <c r="EZ462" s="10"/>
      <c r="FA462" s="10"/>
      <c r="FB462" s="10"/>
      <c r="FC462" s="10"/>
      <c r="FD462" s="10"/>
      <c r="FE462" s="10"/>
      <c r="FF462" s="10"/>
      <c r="FG462" s="10"/>
      <c r="FH462" s="10"/>
      <c r="FI462" s="10"/>
      <c r="FJ462" s="10"/>
      <c r="FK462" s="10"/>
      <c r="FL462" s="10"/>
      <c r="FM462" s="10"/>
      <c r="FN462" s="10"/>
      <c r="FO462" s="10"/>
      <c r="FP462" s="10"/>
      <c r="FQ462" s="10"/>
      <c r="FR462" s="10"/>
      <c r="FS462" s="10"/>
      <c r="FT462" s="10"/>
      <c r="FU462" s="10"/>
      <c r="FV462" s="10"/>
      <c r="FW462" s="10"/>
      <c r="FX462" s="10"/>
      <c r="FY462" s="10"/>
      <c r="FZ462" s="10"/>
      <c r="GA462" s="10"/>
      <c r="GB462" s="10"/>
      <c r="GC462" s="10"/>
      <c r="GD462" s="10"/>
      <c r="GE462" s="10"/>
      <c r="GF462" s="10"/>
      <c r="GG462" s="10"/>
      <c r="GH462" s="10"/>
      <c r="GI462" s="10"/>
      <c r="GJ462" s="10"/>
      <c r="GK462" s="10"/>
      <c r="GL462" s="10"/>
      <c r="GM462" s="10"/>
      <c r="GN462" s="10"/>
      <c r="GO462" s="10"/>
      <c r="GP462" s="10"/>
      <c r="GQ462" s="10"/>
      <c r="GR462" s="10"/>
      <c r="GS462" s="10"/>
      <c r="GT462" s="10"/>
      <c r="GU462" s="10"/>
    </row>
    <row r="463" spans="1:203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  <c r="EN463" s="10"/>
      <c r="EO463" s="10"/>
      <c r="EP463" s="10"/>
      <c r="EQ463" s="10"/>
      <c r="ER463" s="10"/>
      <c r="ES463" s="10"/>
      <c r="ET463" s="10"/>
      <c r="EU463" s="10"/>
      <c r="EV463" s="10"/>
      <c r="EW463" s="10"/>
      <c r="EX463" s="10"/>
      <c r="EY463" s="10"/>
      <c r="EZ463" s="10"/>
      <c r="FA463" s="10"/>
      <c r="FB463" s="10"/>
      <c r="FC463" s="10"/>
      <c r="FD463" s="10"/>
      <c r="FE463" s="10"/>
      <c r="FF463" s="10"/>
      <c r="FG463" s="10"/>
      <c r="FH463" s="10"/>
      <c r="FI463" s="10"/>
      <c r="FJ463" s="10"/>
      <c r="FK463" s="10"/>
      <c r="FL463" s="10"/>
      <c r="FM463" s="10"/>
      <c r="FN463" s="10"/>
      <c r="FO463" s="10"/>
      <c r="FP463" s="10"/>
      <c r="FQ463" s="10"/>
      <c r="FR463" s="10"/>
      <c r="FS463" s="10"/>
      <c r="FT463" s="10"/>
      <c r="FU463" s="10"/>
      <c r="FV463" s="10"/>
      <c r="FW463" s="10"/>
      <c r="FX463" s="10"/>
      <c r="FY463" s="10"/>
      <c r="FZ463" s="10"/>
      <c r="GA463" s="10"/>
      <c r="GB463" s="10"/>
      <c r="GC463" s="10"/>
      <c r="GD463" s="10"/>
      <c r="GE463" s="10"/>
      <c r="GF463" s="10"/>
      <c r="GG463" s="10"/>
      <c r="GH463" s="10"/>
      <c r="GI463" s="10"/>
      <c r="GJ463" s="10"/>
      <c r="GK463" s="10"/>
      <c r="GL463" s="10"/>
      <c r="GM463" s="10"/>
      <c r="GN463" s="10"/>
      <c r="GO463" s="10"/>
      <c r="GP463" s="10"/>
      <c r="GQ463" s="10"/>
      <c r="GR463" s="10"/>
      <c r="GS463" s="10"/>
      <c r="GT463" s="10"/>
      <c r="GU463" s="10"/>
    </row>
    <row r="464" spans="1:203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  <c r="ER464" s="10"/>
      <c r="ES464" s="10"/>
      <c r="ET464" s="10"/>
      <c r="EU464" s="10"/>
      <c r="EV464" s="10"/>
      <c r="EW464" s="10"/>
      <c r="EX464" s="10"/>
      <c r="EY464" s="10"/>
      <c r="EZ464" s="10"/>
      <c r="FA464" s="10"/>
      <c r="FB464" s="10"/>
      <c r="FC464" s="10"/>
      <c r="FD464" s="10"/>
      <c r="FE464" s="10"/>
      <c r="FF464" s="10"/>
      <c r="FG464" s="10"/>
      <c r="FH464" s="10"/>
      <c r="FI464" s="10"/>
      <c r="FJ464" s="10"/>
      <c r="FK464" s="10"/>
      <c r="FL464" s="10"/>
      <c r="FM464" s="10"/>
      <c r="FN464" s="10"/>
      <c r="FO464" s="10"/>
      <c r="FP464" s="10"/>
      <c r="FQ464" s="10"/>
      <c r="FR464" s="10"/>
      <c r="FS464" s="10"/>
      <c r="FT464" s="10"/>
      <c r="FU464" s="10"/>
      <c r="FV464" s="10"/>
      <c r="FW464" s="10"/>
      <c r="FX464" s="10"/>
      <c r="FY464" s="10"/>
      <c r="FZ464" s="10"/>
      <c r="GA464" s="10"/>
      <c r="GB464" s="10"/>
      <c r="GC464" s="10"/>
      <c r="GD464" s="10"/>
      <c r="GE464" s="10"/>
      <c r="GF464" s="10"/>
      <c r="GG464" s="10"/>
      <c r="GH464" s="10"/>
      <c r="GI464" s="10"/>
      <c r="GJ464" s="10"/>
      <c r="GK464" s="10"/>
      <c r="GL464" s="10"/>
      <c r="GM464" s="10"/>
      <c r="GN464" s="10"/>
      <c r="GO464" s="10"/>
      <c r="GP464" s="10"/>
      <c r="GQ464" s="10"/>
      <c r="GR464" s="10"/>
      <c r="GS464" s="10"/>
      <c r="GT464" s="10"/>
      <c r="GU464" s="10"/>
    </row>
    <row r="465" spans="1:203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  <c r="ER465" s="10"/>
      <c r="ES465" s="10"/>
      <c r="ET465" s="10"/>
      <c r="EU465" s="10"/>
      <c r="EV465" s="10"/>
      <c r="EW465" s="10"/>
      <c r="EX465" s="10"/>
      <c r="EY465" s="10"/>
      <c r="EZ465" s="10"/>
      <c r="FA465" s="10"/>
      <c r="FB465" s="10"/>
      <c r="FC465" s="10"/>
      <c r="FD465" s="10"/>
      <c r="FE465" s="10"/>
      <c r="FF465" s="10"/>
      <c r="FG465" s="10"/>
      <c r="FH465" s="10"/>
      <c r="FI465" s="10"/>
      <c r="FJ465" s="10"/>
      <c r="FK465" s="10"/>
      <c r="FL465" s="10"/>
      <c r="FM465" s="10"/>
      <c r="FN465" s="10"/>
      <c r="FO465" s="10"/>
      <c r="FP465" s="10"/>
      <c r="FQ465" s="10"/>
      <c r="FR465" s="10"/>
      <c r="FS465" s="10"/>
      <c r="FT465" s="10"/>
      <c r="FU465" s="10"/>
      <c r="FV465" s="10"/>
      <c r="FW465" s="10"/>
      <c r="FX465" s="10"/>
      <c r="FY465" s="10"/>
      <c r="FZ465" s="10"/>
      <c r="GA465" s="10"/>
      <c r="GB465" s="10"/>
      <c r="GC465" s="10"/>
      <c r="GD465" s="10"/>
      <c r="GE465" s="10"/>
      <c r="GF465" s="10"/>
      <c r="GG465" s="10"/>
      <c r="GH465" s="10"/>
      <c r="GI465" s="10"/>
      <c r="GJ465" s="10"/>
      <c r="GK465" s="10"/>
      <c r="GL465" s="10"/>
      <c r="GM465" s="10"/>
      <c r="GN465" s="10"/>
      <c r="GO465" s="10"/>
      <c r="GP465" s="10"/>
      <c r="GQ465" s="10"/>
      <c r="GR465" s="10"/>
      <c r="GS465" s="10"/>
      <c r="GT465" s="10"/>
      <c r="GU465" s="10"/>
    </row>
    <row r="466" spans="1:203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  <c r="EK466" s="10"/>
      <c r="EL466" s="10"/>
      <c r="EM466" s="10"/>
      <c r="EN466" s="10"/>
      <c r="EO466" s="10"/>
      <c r="EP466" s="10"/>
      <c r="EQ466" s="10"/>
      <c r="ER466" s="10"/>
      <c r="ES466" s="10"/>
      <c r="ET466" s="10"/>
      <c r="EU466" s="10"/>
      <c r="EV466" s="10"/>
      <c r="EW466" s="10"/>
      <c r="EX466" s="10"/>
      <c r="EY466" s="10"/>
      <c r="EZ466" s="10"/>
      <c r="FA466" s="10"/>
      <c r="FB466" s="10"/>
      <c r="FC466" s="10"/>
      <c r="FD466" s="10"/>
      <c r="FE466" s="10"/>
      <c r="FF466" s="10"/>
      <c r="FG466" s="10"/>
      <c r="FH466" s="10"/>
      <c r="FI466" s="10"/>
      <c r="FJ466" s="10"/>
      <c r="FK466" s="10"/>
      <c r="FL466" s="10"/>
      <c r="FM466" s="10"/>
      <c r="FN466" s="10"/>
      <c r="FO466" s="10"/>
      <c r="FP466" s="10"/>
      <c r="FQ466" s="10"/>
      <c r="FR466" s="10"/>
      <c r="FS466" s="10"/>
      <c r="FT466" s="10"/>
      <c r="FU466" s="10"/>
      <c r="FV466" s="10"/>
      <c r="FW466" s="10"/>
      <c r="FX466" s="10"/>
      <c r="FY466" s="10"/>
      <c r="FZ466" s="10"/>
      <c r="GA466" s="10"/>
      <c r="GB466" s="10"/>
      <c r="GC466" s="10"/>
      <c r="GD466" s="10"/>
      <c r="GE466" s="10"/>
      <c r="GF466" s="10"/>
      <c r="GG466" s="10"/>
      <c r="GH466" s="10"/>
      <c r="GI466" s="10"/>
      <c r="GJ466" s="10"/>
      <c r="GK466" s="10"/>
      <c r="GL466" s="10"/>
      <c r="GM466" s="10"/>
      <c r="GN466" s="10"/>
      <c r="GO466" s="10"/>
      <c r="GP466" s="10"/>
      <c r="GQ466" s="10"/>
      <c r="GR466" s="10"/>
      <c r="GS466" s="10"/>
      <c r="GT466" s="10"/>
      <c r="GU466" s="10"/>
    </row>
    <row r="467" spans="1:203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  <c r="ER467" s="10"/>
      <c r="ES467" s="10"/>
      <c r="ET467" s="10"/>
      <c r="EU467" s="10"/>
      <c r="EV467" s="10"/>
      <c r="EW467" s="10"/>
      <c r="EX467" s="10"/>
      <c r="EY467" s="10"/>
      <c r="EZ467" s="10"/>
      <c r="FA467" s="10"/>
      <c r="FB467" s="10"/>
      <c r="FC467" s="10"/>
      <c r="FD467" s="10"/>
      <c r="FE467" s="10"/>
      <c r="FF467" s="10"/>
      <c r="FG467" s="10"/>
      <c r="FH467" s="10"/>
      <c r="FI467" s="10"/>
      <c r="FJ467" s="10"/>
      <c r="FK467" s="10"/>
      <c r="FL467" s="10"/>
      <c r="FM467" s="10"/>
      <c r="FN467" s="10"/>
      <c r="FO467" s="10"/>
      <c r="FP467" s="10"/>
      <c r="FQ467" s="10"/>
      <c r="FR467" s="10"/>
      <c r="FS467" s="10"/>
      <c r="FT467" s="10"/>
      <c r="FU467" s="10"/>
      <c r="FV467" s="10"/>
      <c r="FW467" s="10"/>
      <c r="FX467" s="10"/>
      <c r="FY467" s="10"/>
      <c r="FZ467" s="10"/>
      <c r="GA467" s="10"/>
      <c r="GB467" s="10"/>
      <c r="GC467" s="10"/>
      <c r="GD467" s="10"/>
      <c r="GE467" s="10"/>
      <c r="GF467" s="10"/>
      <c r="GG467" s="10"/>
      <c r="GH467" s="10"/>
      <c r="GI467" s="10"/>
      <c r="GJ467" s="10"/>
      <c r="GK467" s="10"/>
      <c r="GL467" s="10"/>
      <c r="GM467" s="10"/>
      <c r="GN467" s="10"/>
      <c r="GO467" s="10"/>
      <c r="GP467" s="10"/>
      <c r="GQ467" s="10"/>
      <c r="GR467" s="10"/>
      <c r="GS467" s="10"/>
      <c r="GT467" s="10"/>
      <c r="GU467" s="10"/>
    </row>
    <row r="468" spans="1:203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  <c r="EN468" s="10"/>
      <c r="EO468" s="10"/>
      <c r="EP468" s="10"/>
      <c r="EQ468" s="10"/>
      <c r="ER468" s="10"/>
      <c r="ES468" s="10"/>
      <c r="ET468" s="10"/>
      <c r="EU468" s="10"/>
      <c r="EV468" s="10"/>
      <c r="EW468" s="10"/>
      <c r="EX468" s="10"/>
      <c r="EY468" s="10"/>
      <c r="EZ468" s="10"/>
      <c r="FA468" s="10"/>
      <c r="FB468" s="10"/>
      <c r="FC468" s="10"/>
      <c r="FD468" s="10"/>
      <c r="FE468" s="10"/>
      <c r="FF468" s="10"/>
      <c r="FG468" s="10"/>
      <c r="FH468" s="10"/>
      <c r="FI468" s="10"/>
      <c r="FJ468" s="10"/>
      <c r="FK468" s="10"/>
      <c r="FL468" s="10"/>
      <c r="FM468" s="10"/>
      <c r="FN468" s="10"/>
      <c r="FO468" s="10"/>
      <c r="FP468" s="10"/>
      <c r="FQ468" s="10"/>
      <c r="FR468" s="10"/>
      <c r="FS468" s="10"/>
      <c r="FT468" s="10"/>
      <c r="FU468" s="10"/>
      <c r="FV468" s="10"/>
      <c r="FW468" s="10"/>
      <c r="FX468" s="10"/>
      <c r="FY468" s="10"/>
      <c r="FZ468" s="10"/>
      <c r="GA468" s="10"/>
      <c r="GB468" s="10"/>
      <c r="GC468" s="10"/>
      <c r="GD468" s="10"/>
      <c r="GE468" s="10"/>
      <c r="GF468" s="10"/>
      <c r="GG468" s="10"/>
      <c r="GH468" s="10"/>
      <c r="GI468" s="10"/>
      <c r="GJ468" s="10"/>
      <c r="GK468" s="10"/>
      <c r="GL468" s="10"/>
      <c r="GM468" s="10"/>
      <c r="GN468" s="10"/>
      <c r="GO468" s="10"/>
      <c r="GP468" s="10"/>
      <c r="GQ468" s="10"/>
      <c r="GR468" s="10"/>
      <c r="GS468" s="10"/>
      <c r="GT468" s="10"/>
      <c r="GU468" s="10"/>
    </row>
    <row r="469" spans="1:203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  <c r="EK469" s="10"/>
      <c r="EL469" s="10"/>
      <c r="EM469" s="10"/>
      <c r="EN469" s="10"/>
      <c r="EO469" s="10"/>
      <c r="EP469" s="10"/>
      <c r="EQ469" s="10"/>
      <c r="ER469" s="10"/>
      <c r="ES469" s="10"/>
      <c r="ET469" s="10"/>
      <c r="EU469" s="10"/>
      <c r="EV469" s="10"/>
      <c r="EW469" s="10"/>
      <c r="EX469" s="10"/>
      <c r="EY469" s="10"/>
      <c r="EZ469" s="10"/>
      <c r="FA469" s="10"/>
      <c r="FB469" s="10"/>
      <c r="FC469" s="10"/>
      <c r="FD469" s="10"/>
      <c r="FE469" s="10"/>
      <c r="FF469" s="10"/>
      <c r="FG469" s="10"/>
      <c r="FH469" s="10"/>
      <c r="FI469" s="10"/>
      <c r="FJ469" s="10"/>
      <c r="FK469" s="10"/>
      <c r="FL469" s="10"/>
      <c r="FM469" s="10"/>
      <c r="FN469" s="10"/>
      <c r="FO469" s="10"/>
      <c r="FP469" s="10"/>
      <c r="FQ469" s="10"/>
      <c r="FR469" s="10"/>
      <c r="FS469" s="10"/>
      <c r="FT469" s="10"/>
      <c r="FU469" s="10"/>
      <c r="FV469" s="10"/>
      <c r="FW469" s="10"/>
      <c r="FX469" s="10"/>
      <c r="FY469" s="10"/>
      <c r="FZ469" s="10"/>
      <c r="GA469" s="10"/>
      <c r="GB469" s="10"/>
      <c r="GC469" s="10"/>
      <c r="GD469" s="10"/>
      <c r="GE469" s="10"/>
      <c r="GF469" s="10"/>
      <c r="GG469" s="10"/>
      <c r="GH469" s="10"/>
      <c r="GI469" s="10"/>
      <c r="GJ469" s="10"/>
      <c r="GK469" s="10"/>
      <c r="GL469" s="10"/>
      <c r="GM469" s="10"/>
      <c r="GN469" s="10"/>
      <c r="GO469" s="10"/>
      <c r="GP469" s="10"/>
      <c r="GQ469" s="10"/>
      <c r="GR469" s="10"/>
      <c r="GS469" s="10"/>
      <c r="GT469" s="10"/>
      <c r="GU469" s="10"/>
    </row>
    <row r="470" spans="1:203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  <c r="EO470" s="10"/>
      <c r="EP470" s="10"/>
      <c r="EQ470" s="10"/>
      <c r="ER470" s="10"/>
      <c r="ES470" s="10"/>
      <c r="ET470" s="10"/>
      <c r="EU470" s="10"/>
      <c r="EV470" s="10"/>
      <c r="EW470" s="10"/>
      <c r="EX470" s="10"/>
      <c r="EY470" s="10"/>
      <c r="EZ470" s="10"/>
      <c r="FA470" s="10"/>
      <c r="FB470" s="10"/>
      <c r="FC470" s="10"/>
      <c r="FD470" s="10"/>
      <c r="FE470" s="10"/>
      <c r="FF470" s="10"/>
      <c r="FG470" s="10"/>
      <c r="FH470" s="10"/>
      <c r="FI470" s="10"/>
      <c r="FJ470" s="10"/>
      <c r="FK470" s="10"/>
      <c r="FL470" s="10"/>
      <c r="FM470" s="10"/>
      <c r="FN470" s="10"/>
      <c r="FO470" s="10"/>
      <c r="FP470" s="10"/>
      <c r="FQ470" s="10"/>
      <c r="FR470" s="10"/>
      <c r="FS470" s="10"/>
      <c r="FT470" s="10"/>
      <c r="FU470" s="10"/>
      <c r="FV470" s="10"/>
      <c r="FW470" s="10"/>
      <c r="FX470" s="10"/>
      <c r="FY470" s="10"/>
      <c r="FZ470" s="10"/>
      <c r="GA470" s="10"/>
      <c r="GB470" s="10"/>
      <c r="GC470" s="10"/>
      <c r="GD470" s="10"/>
      <c r="GE470" s="10"/>
      <c r="GF470" s="10"/>
      <c r="GG470" s="10"/>
      <c r="GH470" s="10"/>
      <c r="GI470" s="10"/>
      <c r="GJ470" s="10"/>
      <c r="GK470" s="10"/>
      <c r="GL470" s="10"/>
      <c r="GM470" s="10"/>
      <c r="GN470" s="10"/>
      <c r="GO470" s="10"/>
      <c r="GP470" s="10"/>
      <c r="GQ470" s="10"/>
      <c r="GR470" s="10"/>
      <c r="GS470" s="10"/>
      <c r="GT470" s="10"/>
      <c r="GU470" s="10"/>
    </row>
    <row r="471" spans="1:203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  <c r="EK471" s="10"/>
      <c r="EL471" s="10"/>
      <c r="EM471" s="10"/>
      <c r="EN471" s="10"/>
      <c r="EO471" s="10"/>
      <c r="EP471" s="10"/>
      <c r="EQ471" s="10"/>
      <c r="ER471" s="10"/>
      <c r="ES471" s="10"/>
      <c r="ET471" s="10"/>
      <c r="EU471" s="10"/>
      <c r="EV471" s="10"/>
      <c r="EW471" s="10"/>
      <c r="EX471" s="10"/>
      <c r="EY471" s="10"/>
      <c r="EZ471" s="10"/>
      <c r="FA471" s="10"/>
      <c r="FB471" s="10"/>
      <c r="FC471" s="10"/>
      <c r="FD471" s="10"/>
      <c r="FE471" s="10"/>
      <c r="FF471" s="10"/>
      <c r="FG471" s="10"/>
      <c r="FH471" s="10"/>
      <c r="FI471" s="10"/>
      <c r="FJ471" s="10"/>
      <c r="FK471" s="10"/>
      <c r="FL471" s="10"/>
      <c r="FM471" s="10"/>
      <c r="FN471" s="10"/>
      <c r="FO471" s="10"/>
      <c r="FP471" s="10"/>
      <c r="FQ471" s="10"/>
      <c r="FR471" s="10"/>
      <c r="FS471" s="10"/>
      <c r="FT471" s="10"/>
      <c r="FU471" s="10"/>
      <c r="FV471" s="10"/>
      <c r="FW471" s="10"/>
      <c r="FX471" s="10"/>
      <c r="FY471" s="10"/>
      <c r="FZ471" s="10"/>
      <c r="GA471" s="10"/>
      <c r="GB471" s="10"/>
      <c r="GC471" s="10"/>
      <c r="GD471" s="10"/>
      <c r="GE471" s="10"/>
      <c r="GF471" s="10"/>
      <c r="GG471" s="10"/>
      <c r="GH471" s="10"/>
      <c r="GI471" s="10"/>
      <c r="GJ471" s="10"/>
      <c r="GK471" s="10"/>
      <c r="GL471" s="10"/>
      <c r="GM471" s="10"/>
      <c r="GN471" s="10"/>
      <c r="GO471" s="10"/>
      <c r="GP471" s="10"/>
      <c r="GQ471" s="10"/>
      <c r="GR471" s="10"/>
      <c r="GS471" s="10"/>
      <c r="GT471" s="10"/>
      <c r="GU471" s="10"/>
    </row>
    <row r="472" spans="1:203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  <c r="EO472" s="10"/>
      <c r="EP472" s="10"/>
      <c r="EQ472" s="10"/>
      <c r="ER472" s="10"/>
      <c r="ES472" s="10"/>
      <c r="ET472" s="10"/>
      <c r="EU472" s="10"/>
      <c r="EV472" s="10"/>
      <c r="EW472" s="10"/>
      <c r="EX472" s="10"/>
      <c r="EY472" s="10"/>
      <c r="EZ472" s="10"/>
      <c r="FA472" s="10"/>
      <c r="FB472" s="10"/>
      <c r="FC472" s="10"/>
      <c r="FD472" s="10"/>
      <c r="FE472" s="10"/>
      <c r="FF472" s="10"/>
      <c r="FG472" s="10"/>
      <c r="FH472" s="10"/>
      <c r="FI472" s="10"/>
      <c r="FJ472" s="10"/>
      <c r="FK472" s="10"/>
      <c r="FL472" s="10"/>
      <c r="FM472" s="10"/>
      <c r="FN472" s="10"/>
      <c r="FO472" s="10"/>
      <c r="FP472" s="10"/>
      <c r="FQ472" s="10"/>
      <c r="FR472" s="10"/>
      <c r="FS472" s="10"/>
      <c r="FT472" s="10"/>
      <c r="FU472" s="10"/>
      <c r="FV472" s="10"/>
      <c r="FW472" s="10"/>
      <c r="FX472" s="10"/>
      <c r="FY472" s="10"/>
      <c r="FZ472" s="10"/>
      <c r="GA472" s="10"/>
      <c r="GB472" s="10"/>
      <c r="GC472" s="10"/>
      <c r="GD472" s="10"/>
      <c r="GE472" s="10"/>
      <c r="GF472" s="10"/>
      <c r="GG472" s="10"/>
      <c r="GH472" s="10"/>
      <c r="GI472" s="10"/>
      <c r="GJ472" s="10"/>
      <c r="GK472" s="10"/>
      <c r="GL472" s="10"/>
      <c r="GM472" s="10"/>
      <c r="GN472" s="10"/>
      <c r="GO472" s="10"/>
      <c r="GP472" s="10"/>
      <c r="GQ472" s="10"/>
      <c r="GR472" s="10"/>
      <c r="GS472" s="10"/>
      <c r="GT472" s="10"/>
      <c r="GU472" s="10"/>
    </row>
    <row r="473" spans="1:203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  <c r="EO473" s="10"/>
      <c r="EP473" s="10"/>
      <c r="EQ473" s="10"/>
      <c r="ER473" s="10"/>
      <c r="ES473" s="10"/>
      <c r="ET473" s="10"/>
      <c r="EU473" s="10"/>
      <c r="EV473" s="10"/>
      <c r="EW473" s="10"/>
      <c r="EX473" s="10"/>
      <c r="EY473" s="10"/>
      <c r="EZ473" s="10"/>
      <c r="FA473" s="10"/>
      <c r="FB473" s="10"/>
      <c r="FC473" s="10"/>
      <c r="FD473" s="10"/>
      <c r="FE473" s="10"/>
      <c r="FF473" s="10"/>
      <c r="FG473" s="10"/>
      <c r="FH473" s="10"/>
      <c r="FI473" s="10"/>
      <c r="FJ473" s="10"/>
      <c r="FK473" s="10"/>
      <c r="FL473" s="10"/>
      <c r="FM473" s="10"/>
      <c r="FN473" s="10"/>
      <c r="FO473" s="10"/>
      <c r="FP473" s="10"/>
      <c r="FQ473" s="10"/>
      <c r="FR473" s="10"/>
      <c r="FS473" s="10"/>
      <c r="FT473" s="10"/>
      <c r="FU473" s="10"/>
      <c r="FV473" s="10"/>
      <c r="FW473" s="10"/>
      <c r="FX473" s="10"/>
      <c r="FY473" s="10"/>
      <c r="FZ473" s="10"/>
      <c r="GA473" s="10"/>
      <c r="GB473" s="10"/>
      <c r="GC473" s="10"/>
      <c r="GD473" s="10"/>
      <c r="GE473" s="10"/>
      <c r="GF473" s="10"/>
      <c r="GG473" s="10"/>
      <c r="GH473" s="10"/>
      <c r="GI473" s="10"/>
      <c r="GJ473" s="10"/>
      <c r="GK473" s="10"/>
      <c r="GL473" s="10"/>
      <c r="GM473" s="10"/>
      <c r="GN473" s="10"/>
      <c r="GO473" s="10"/>
      <c r="GP473" s="10"/>
      <c r="GQ473" s="10"/>
      <c r="GR473" s="10"/>
      <c r="GS473" s="10"/>
      <c r="GT473" s="10"/>
      <c r="GU473" s="10"/>
    </row>
    <row r="474" spans="1:203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  <c r="EN474" s="10"/>
      <c r="EO474" s="10"/>
      <c r="EP474" s="10"/>
      <c r="EQ474" s="10"/>
      <c r="ER474" s="10"/>
      <c r="ES474" s="10"/>
      <c r="ET474" s="10"/>
      <c r="EU474" s="10"/>
      <c r="EV474" s="10"/>
      <c r="EW474" s="10"/>
      <c r="EX474" s="10"/>
      <c r="EY474" s="10"/>
      <c r="EZ474" s="10"/>
      <c r="FA474" s="10"/>
      <c r="FB474" s="10"/>
      <c r="FC474" s="10"/>
      <c r="FD474" s="10"/>
      <c r="FE474" s="10"/>
      <c r="FF474" s="10"/>
      <c r="FG474" s="10"/>
      <c r="FH474" s="10"/>
      <c r="FI474" s="10"/>
      <c r="FJ474" s="10"/>
      <c r="FK474" s="10"/>
      <c r="FL474" s="10"/>
      <c r="FM474" s="10"/>
      <c r="FN474" s="10"/>
      <c r="FO474" s="10"/>
      <c r="FP474" s="10"/>
      <c r="FQ474" s="10"/>
      <c r="FR474" s="10"/>
      <c r="FS474" s="10"/>
      <c r="FT474" s="10"/>
      <c r="FU474" s="10"/>
      <c r="FV474" s="10"/>
      <c r="FW474" s="10"/>
      <c r="FX474" s="10"/>
      <c r="FY474" s="10"/>
      <c r="FZ474" s="10"/>
      <c r="GA474" s="10"/>
      <c r="GB474" s="10"/>
      <c r="GC474" s="10"/>
      <c r="GD474" s="10"/>
      <c r="GE474" s="10"/>
      <c r="GF474" s="10"/>
      <c r="GG474" s="10"/>
      <c r="GH474" s="10"/>
      <c r="GI474" s="10"/>
      <c r="GJ474" s="10"/>
      <c r="GK474" s="10"/>
      <c r="GL474" s="10"/>
      <c r="GM474" s="10"/>
      <c r="GN474" s="10"/>
      <c r="GO474" s="10"/>
      <c r="GP474" s="10"/>
      <c r="GQ474" s="10"/>
      <c r="GR474" s="10"/>
      <c r="GS474" s="10"/>
      <c r="GT474" s="10"/>
      <c r="GU474" s="10"/>
    </row>
    <row r="475" spans="1:203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  <c r="EN475" s="10"/>
      <c r="EO475" s="10"/>
      <c r="EP475" s="10"/>
      <c r="EQ475" s="10"/>
      <c r="ER475" s="10"/>
      <c r="ES475" s="10"/>
      <c r="ET475" s="10"/>
      <c r="EU475" s="10"/>
      <c r="EV475" s="10"/>
      <c r="EW475" s="10"/>
      <c r="EX475" s="10"/>
      <c r="EY475" s="10"/>
      <c r="EZ475" s="10"/>
      <c r="FA475" s="10"/>
      <c r="FB475" s="10"/>
      <c r="FC475" s="10"/>
      <c r="FD475" s="10"/>
      <c r="FE475" s="10"/>
      <c r="FF475" s="10"/>
      <c r="FG475" s="10"/>
      <c r="FH475" s="10"/>
      <c r="FI475" s="10"/>
      <c r="FJ475" s="10"/>
      <c r="FK475" s="10"/>
      <c r="FL475" s="10"/>
      <c r="FM475" s="10"/>
      <c r="FN475" s="10"/>
      <c r="FO475" s="10"/>
      <c r="FP475" s="10"/>
      <c r="FQ475" s="10"/>
      <c r="FR475" s="10"/>
      <c r="FS475" s="10"/>
      <c r="FT475" s="10"/>
      <c r="FU475" s="10"/>
      <c r="FV475" s="10"/>
      <c r="FW475" s="10"/>
      <c r="FX475" s="10"/>
      <c r="FY475" s="10"/>
      <c r="FZ475" s="10"/>
      <c r="GA475" s="10"/>
      <c r="GB475" s="10"/>
      <c r="GC475" s="10"/>
      <c r="GD475" s="10"/>
      <c r="GE475" s="10"/>
      <c r="GF475" s="10"/>
      <c r="GG475" s="10"/>
      <c r="GH475" s="10"/>
      <c r="GI475" s="10"/>
      <c r="GJ475" s="10"/>
      <c r="GK475" s="10"/>
      <c r="GL475" s="10"/>
      <c r="GM475" s="10"/>
      <c r="GN475" s="10"/>
      <c r="GO475" s="10"/>
      <c r="GP475" s="10"/>
      <c r="GQ475" s="10"/>
      <c r="GR475" s="10"/>
      <c r="GS475" s="10"/>
      <c r="GT475" s="10"/>
      <c r="GU475" s="10"/>
    </row>
    <row r="476" spans="1:203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  <c r="EN476" s="10"/>
      <c r="EO476" s="10"/>
      <c r="EP476" s="10"/>
      <c r="EQ476" s="10"/>
      <c r="ER476" s="10"/>
      <c r="ES476" s="10"/>
      <c r="ET476" s="10"/>
      <c r="EU476" s="10"/>
      <c r="EV476" s="10"/>
      <c r="EW476" s="10"/>
      <c r="EX476" s="10"/>
      <c r="EY476" s="10"/>
      <c r="EZ476" s="10"/>
      <c r="FA476" s="10"/>
      <c r="FB476" s="10"/>
      <c r="FC476" s="10"/>
      <c r="FD476" s="10"/>
      <c r="FE476" s="10"/>
      <c r="FF476" s="10"/>
      <c r="FG476" s="10"/>
      <c r="FH476" s="10"/>
      <c r="FI476" s="10"/>
      <c r="FJ476" s="10"/>
      <c r="FK476" s="10"/>
      <c r="FL476" s="10"/>
      <c r="FM476" s="10"/>
      <c r="FN476" s="10"/>
      <c r="FO476" s="10"/>
      <c r="FP476" s="10"/>
      <c r="FQ476" s="10"/>
      <c r="FR476" s="10"/>
      <c r="FS476" s="10"/>
      <c r="FT476" s="10"/>
      <c r="FU476" s="10"/>
      <c r="FV476" s="10"/>
      <c r="FW476" s="10"/>
      <c r="FX476" s="10"/>
      <c r="FY476" s="10"/>
      <c r="FZ476" s="10"/>
      <c r="GA476" s="10"/>
      <c r="GB476" s="10"/>
      <c r="GC476" s="10"/>
      <c r="GD476" s="10"/>
      <c r="GE476" s="10"/>
      <c r="GF476" s="10"/>
      <c r="GG476" s="10"/>
      <c r="GH476" s="10"/>
      <c r="GI476" s="10"/>
      <c r="GJ476" s="10"/>
      <c r="GK476" s="10"/>
      <c r="GL476" s="10"/>
      <c r="GM476" s="10"/>
      <c r="GN476" s="10"/>
      <c r="GO476" s="10"/>
      <c r="GP476" s="10"/>
      <c r="GQ476" s="10"/>
      <c r="GR476" s="10"/>
      <c r="GS476" s="10"/>
      <c r="GT476" s="10"/>
      <c r="GU476" s="10"/>
    </row>
    <row r="477" spans="1:203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X477" s="10"/>
      <c r="EY477" s="10"/>
      <c r="EZ477" s="10"/>
      <c r="FA477" s="10"/>
      <c r="FB477" s="10"/>
      <c r="FC477" s="10"/>
      <c r="FD477" s="10"/>
      <c r="FE477" s="10"/>
      <c r="FF477" s="10"/>
      <c r="FG477" s="10"/>
      <c r="FH477" s="10"/>
      <c r="FI477" s="10"/>
      <c r="FJ477" s="10"/>
      <c r="FK477" s="10"/>
      <c r="FL477" s="10"/>
      <c r="FM477" s="10"/>
      <c r="FN477" s="10"/>
      <c r="FO477" s="10"/>
      <c r="FP477" s="10"/>
      <c r="FQ477" s="10"/>
      <c r="FR477" s="10"/>
      <c r="FS477" s="10"/>
      <c r="FT477" s="10"/>
      <c r="FU477" s="10"/>
      <c r="FV477" s="10"/>
      <c r="FW477" s="10"/>
      <c r="FX477" s="10"/>
      <c r="FY477" s="10"/>
      <c r="FZ477" s="10"/>
      <c r="GA477" s="10"/>
      <c r="GB477" s="10"/>
      <c r="GC477" s="10"/>
      <c r="GD477" s="10"/>
      <c r="GE477" s="10"/>
      <c r="GF477" s="10"/>
      <c r="GG477" s="10"/>
      <c r="GH477" s="10"/>
      <c r="GI477" s="10"/>
      <c r="GJ477" s="10"/>
      <c r="GK477" s="10"/>
      <c r="GL477" s="10"/>
      <c r="GM477" s="10"/>
      <c r="GN477" s="10"/>
      <c r="GO477" s="10"/>
      <c r="GP477" s="10"/>
      <c r="GQ477" s="10"/>
      <c r="GR477" s="10"/>
      <c r="GS477" s="10"/>
      <c r="GT477" s="10"/>
      <c r="GU477" s="10"/>
    </row>
    <row r="478" spans="1:203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  <c r="ER478" s="10"/>
      <c r="ES478" s="10"/>
      <c r="ET478" s="10"/>
      <c r="EU478" s="10"/>
      <c r="EV478" s="10"/>
      <c r="EW478" s="10"/>
      <c r="EX478" s="10"/>
      <c r="EY478" s="10"/>
      <c r="EZ478" s="10"/>
      <c r="FA478" s="10"/>
      <c r="FB478" s="10"/>
      <c r="FC478" s="10"/>
      <c r="FD478" s="10"/>
      <c r="FE478" s="10"/>
      <c r="FF478" s="10"/>
      <c r="FG478" s="10"/>
      <c r="FH478" s="10"/>
      <c r="FI478" s="10"/>
      <c r="FJ478" s="10"/>
      <c r="FK478" s="10"/>
      <c r="FL478" s="10"/>
      <c r="FM478" s="10"/>
      <c r="FN478" s="10"/>
      <c r="FO478" s="10"/>
      <c r="FP478" s="10"/>
      <c r="FQ478" s="10"/>
      <c r="FR478" s="10"/>
      <c r="FS478" s="10"/>
      <c r="FT478" s="10"/>
      <c r="FU478" s="10"/>
      <c r="FV478" s="10"/>
      <c r="FW478" s="10"/>
      <c r="FX478" s="10"/>
      <c r="FY478" s="10"/>
      <c r="FZ478" s="10"/>
      <c r="GA478" s="10"/>
      <c r="GB478" s="10"/>
      <c r="GC478" s="10"/>
      <c r="GD478" s="10"/>
      <c r="GE478" s="10"/>
      <c r="GF478" s="10"/>
      <c r="GG478" s="10"/>
      <c r="GH478" s="10"/>
      <c r="GI478" s="10"/>
      <c r="GJ478" s="10"/>
      <c r="GK478" s="10"/>
      <c r="GL478" s="10"/>
      <c r="GM478" s="10"/>
      <c r="GN478" s="10"/>
      <c r="GO478" s="10"/>
      <c r="GP478" s="10"/>
      <c r="GQ478" s="10"/>
      <c r="GR478" s="10"/>
      <c r="GS478" s="10"/>
      <c r="GT478" s="10"/>
      <c r="GU478" s="10"/>
    </row>
    <row r="479" spans="1:203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  <c r="EO479" s="10"/>
      <c r="EP479" s="10"/>
      <c r="EQ479" s="10"/>
      <c r="ER479" s="10"/>
      <c r="ES479" s="10"/>
      <c r="ET479" s="10"/>
      <c r="EU479" s="10"/>
      <c r="EV479" s="10"/>
      <c r="EW479" s="10"/>
      <c r="EX479" s="10"/>
      <c r="EY479" s="10"/>
      <c r="EZ479" s="10"/>
      <c r="FA479" s="10"/>
      <c r="FB479" s="10"/>
      <c r="FC479" s="10"/>
      <c r="FD479" s="10"/>
      <c r="FE479" s="10"/>
      <c r="FF479" s="10"/>
      <c r="FG479" s="10"/>
      <c r="FH479" s="10"/>
      <c r="FI479" s="10"/>
      <c r="FJ479" s="10"/>
      <c r="FK479" s="10"/>
      <c r="FL479" s="10"/>
      <c r="FM479" s="10"/>
      <c r="FN479" s="10"/>
      <c r="FO479" s="10"/>
      <c r="FP479" s="10"/>
      <c r="FQ479" s="10"/>
      <c r="FR479" s="10"/>
      <c r="FS479" s="10"/>
      <c r="FT479" s="10"/>
      <c r="FU479" s="10"/>
      <c r="FV479" s="10"/>
      <c r="FW479" s="10"/>
      <c r="FX479" s="10"/>
      <c r="FY479" s="10"/>
      <c r="FZ479" s="10"/>
      <c r="GA479" s="10"/>
      <c r="GB479" s="10"/>
      <c r="GC479" s="10"/>
      <c r="GD479" s="10"/>
      <c r="GE479" s="10"/>
      <c r="GF479" s="10"/>
      <c r="GG479" s="10"/>
      <c r="GH479" s="10"/>
      <c r="GI479" s="10"/>
      <c r="GJ479" s="10"/>
      <c r="GK479" s="10"/>
      <c r="GL479" s="10"/>
      <c r="GM479" s="10"/>
      <c r="GN479" s="10"/>
      <c r="GO479" s="10"/>
      <c r="GP479" s="10"/>
      <c r="GQ479" s="10"/>
      <c r="GR479" s="10"/>
      <c r="GS479" s="10"/>
      <c r="GT479" s="10"/>
      <c r="GU479" s="10"/>
    </row>
    <row r="480" spans="1:203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  <c r="EN480" s="10"/>
      <c r="EO480" s="10"/>
      <c r="EP480" s="10"/>
      <c r="EQ480" s="10"/>
      <c r="ER480" s="10"/>
      <c r="ES480" s="10"/>
      <c r="ET480" s="10"/>
      <c r="EU480" s="10"/>
      <c r="EV480" s="10"/>
      <c r="EW480" s="10"/>
      <c r="EX480" s="10"/>
      <c r="EY480" s="10"/>
      <c r="EZ480" s="10"/>
      <c r="FA480" s="10"/>
      <c r="FB480" s="10"/>
      <c r="FC480" s="10"/>
      <c r="FD480" s="10"/>
      <c r="FE480" s="10"/>
      <c r="FF480" s="10"/>
      <c r="FG480" s="10"/>
      <c r="FH480" s="10"/>
      <c r="FI480" s="10"/>
      <c r="FJ480" s="10"/>
      <c r="FK480" s="10"/>
      <c r="FL480" s="10"/>
      <c r="FM480" s="10"/>
      <c r="FN480" s="10"/>
      <c r="FO480" s="10"/>
      <c r="FP480" s="10"/>
      <c r="FQ480" s="10"/>
      <c r="FR480" s="10"/>
      <c r="FS480" s="10"/>
      <c r="FT480" s="10"/>
      <c r="FU480" s="10"/>
      <c r="FV480" s="10"/>
      <c r="FW480" s="10"/>
      <c r="FX480" s="10"/>
      <c r="FY480" s="10"/>
      <c r="FZ480" s="10"/>
      <c r="GA480" s="10"/>
      <c r="GB480" s="10"/>
      <c r="GC480" s="10"/>
      <c r="GD480" s="10"/>
      <c r="GE480" s="10"/>
      <c r="GF480" s="10"/>
      <c r="GG480" s="10"/>
      <c r="GH480" s="10"/>
      <c r="GI480" s="10"/>
      <c r="GJ480" s="10"/>
      <c r="GK480" s="10"/>
      <c r="GL480" s="10"/>
      <c r="GM480" s="10"/>
      <c r="GN480" s="10"/>
      <c r="GO480" s="10"/>
      <c r="GP480" s="10"/>
      <c r="GQ480" s="10"/>
      <c r="GR480" s="10"/>
      <c r="GS480" s="10"/>
      <c r="GT480" s="10"/>
      <c r="GU480" s="10"/>
    </row>
    <row r="481" spans="1:203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  <c r="EO481" s="10"/>
      <c r="EP481" s="10"/>
      <c r="EQ481" s="10"/>
      <c r="ER481" s="10"/>
      <c r="ES481" s="10"/>
      <c r="ET481" s="10"/>
      <c r="EU481" s="10"/>
      <c r="EV481" s="10"/>
      <c r="EW481" s="10"/>
      <c r="EX481" s="10"/>
      <c r="EY481" s="10"/>
      <c r="EZ481" s="10"/>
      <c r="FA481" s="10"/>
      <c r="FB481" s="10"/>
      <c r="FC481" s="10"/>
      <c r="FD481" s="10"/>
      <c r="FE481" s="10"/>
      <c r="FF481" s="10"/>
      <c r="FG481" s="10"/>
      <c r="FH481" s="10"/>
      <c r="FI481" s="10"/>
      <c r="FJ481" s="10"/>
      <c r="FK481" s="10"/>
      <c r="FL481" s="10"/>
      <c r="FM481" s="10"/>
      <c r="FN481" s="10"/>
      <c r="FO481" s="10"/>
      <c r="FP481" s="10"/>
      <c r="FQ481" s="10"/>
      <c r="FR481" s="10"/>
      <c r="FS481" s="10"/>
      <c r="FT481" s="10"/>
      <c r="FU481" s="10"/>
      <c r="FV481" s="10"/>
      <c r="FW481" s="10"/>
      <c r="FX481" s="10"/>
      <c r="FY481" s="10"/>
      <c r="FZ481" s="10"/>
      <c r="GA481" s="10"/>
      <c r="GB481" s="10"/>
      <c r="GC481" s="10"/>
      <c r="GD481" s="10"/>
      <c r="GE481" s="10"/>
      <c r="GF481" s="10"/>
      <c r="GG481" s="10"/>
      <c r="GH481" s="10"/>
      <c r="GI481" s="10"/>
      <c r="GJ481" s="10"/>
      <c r="GK481" s="10"/>
      <c r="GL481" s="10"/>
      <c r="GM481" s="10"/>
      <c r="GN481" s="10"/>
      <c r="GO481" s="10"/>
      <c r="GP481" s="10"/>
      <c r="GQ481" s="10"/>
      <c r="GR481" s="10"/>
      <c r="GS481" s="10"/>
      <c r="GT481" s="10"/>
      <c r="GU481" s="10"/>
    </row>
    <row r="482" spans="1:203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  <c r="ER482" s="10"/>
      <c r="ES482" s="10"/>
      <c r="ET482" s="10"/>
      <c r="EU482" s="10"/>
      <c r="EV482" s="10"/>
      <c r="EW482" s="10"/>
      <c r="EX482" s="10"/>
      <c r="EY482" s="10"/>
      <c r="EZ482" s="10"/>
      <c r="FA482" s="10"/>
      <c r="FB482" s="10"/>
      <c r="FC482" s="10"/>
      <c r="FD482" s="10"/>
      <c r="FE482" s="10"/>
      <c r="FF482" s="10"/>
      <c r="FG482" s="10"/>
      <c r="FH482" s="10"/>
      <c r="FI482" s="10"/>
      <c r="FJ482" s="10"/>
      <c r="FK482" s="10"/>
      <c r="FL482" s="10"/>
      <c r="FM482" s="10"/>
      <c r="FN482" s="10"/>
      <c r="FO482" s="10"/>
      <c r="FP482" s="10"/>
      <c r="FQ482" s="10"/>
      <c r="FR482" s="10"/>
      <c r="FS482" s="10"/>
      <c r="FT482" s="10"/>
      <c r="FU482" s="10"/>
      <c r="FV482" s="10"/>
      <c r="FW482" s="10"/>
      <c r="FX482" s="10"/>
      <c r="FY482" s="10"/>
      <c r="FZ482" s="10"/>
      <c r="GA482" s="10"/>
      <c r="GB482" s="10"/>
      <c r="GC482" s="10"/>
      <c r="GD482" s="10"/>
      <c r="GE482" s="10"/>
      <c r="GF482" s="10"/>
      <c r="GG482" s="10"/>
      <c r="GH482" s="10"/>
      <c r="GI482" s="10"/>
      <c r="GJ482" s="10"/>
      <c r="GK482" s="10"/>
      <c r="GL482" s="10"/>
      <c r="GM482" s="10"/>
      <c r="GN482" s="10"/>
      <c r="GO482" s="10"/>
      <c r="GP482" s="10"/>
      <c r="GQ482" s="10"/>
      <c r="GR482" s="10"/>
      <c r="GS482" s="10"/>
      <c r="GT482" s="10"/>
      <c r="GU482" s="10"/>
    </row>
    <row r="483" spans="1:203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X483" s="10"/>
      <c r="EY483" s="10"/>
      <c r="EZ483" s="10"/>
      <c r="FA483" s="10"/>
      <c r="FB483" s="10"/>
      <c r="FC483" s="10"/>
      <c r="FD483" s="10"/>
      <c r="FE483" s="10"/>
      <c r="FF483" s="10"/>
      <c r="FG483" s="10"/>
      <c r="FH483" s="10"/>
      <c r="FI483" s="10"/>
      <c r="FJ483" s="10"/>
      <c r="FK483" s="10"/>
      <c r="FL483" s="10"/>
      <c r="FM483" s="10"/>
      <c r="FN483" s="10"/>
      <c r="FO483" s="10"/>
      <c r="FP483" s="10"/>
      <c r="FQ483" s="10"/>
      <c r="FR483" s="10"/>
      <c r="FS483" s="10"/>
      <c r="FT483" s="10"/>
      <c r="FU483" s="10"/>
      <c r="FV483" s="10"/>
      <c r="FW483" s="10"/>
      <c r="FX483" s="10"/>
      <c r="FY483" s="10"/>
      <c r="FZ483" s="10"/>
      <c r="GA483" s="10"/>
      <c r="GB483" s="10"/>
      <c r="GC483" s="10"/>
      <c r="GD483" s="10"/>
      <c r="GE483" s="10"/>
      <c r="GF483" s="10"/>
      <c r="GG483" s="10"/>
      <c r="GH483" s="10"/>
      <c r="GI483" s="10"/>
      <c r="GJ483" s="10"/>
      <c r="GK483" s="10"/>
      <c r="GL483" s="10"/>
      <c r="GM483" s="10"/>
      <c r="GN483" s="10"/>
      <c r="GO483" s="10"/>
      <c r="GP483" s="10"/>
      <c r="GQ483" s="10"/>
      <c r="GR483" s="10"/>
      <c r="GS483" s="10"/>
      <c r="GT483" s="10"/>
      <c r="GU483" s="10"/>
    </row>
    <row r="484" spans="1:203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  <c r="ER484" s="10"/>
      <c r="ES484" s="10"/>
      <c r="ET484" s="10"/>
      <c r="EU484" s="10"/>
      <c r="EV484" s="10"/>
      <c r="EW484" s="10"/>
      <c r="EX484" s="10"/>
      <c r="EY484" s="10"/>
      <c r="EZ484" s="10"/>
      <c r="FA484" s="10"/>
      <c r="FB484" s="10"/>
      <c r="FC484" s="10"/>
      <c r="FD484" s="10"/>
      <c r="FE484" s="10"/>
      <c r="FF484" s="10"/>
      <c r="FG484" s="10"/>
      <c r="FH484" s="10"/>
      <c r="FI484" s="10"/>
      <c r="FJ484" s="10"/>
      <c r="FK484" s="10"/>
      <c r="FL484" s="10"/>
      <c r="FM484" s="10"/>
      <c r="FN484" s="10"/>
      <c r="FO484" s="10"/>
      <c r="FP484" s="10"/>
      <c r="FQ484" s="10"/>
      <c r="FR484" s="10"/>
      <c r="FS484" s="10"/>
      <c r="FT484" s="10"/>
      <c r="FU484" s="10"/>
      <c r="FV484" s="10"/>
      <c r="FW484" s="10"/>
      <c r="FX484" s="10"/>
      <c r="FY484" s="10"/>
      <c r="FZ484" s="10"/>
      <c r="GA484" s="10"/>
      <c r="GB484" s="10"/>
      <c r="GC484" s="10"/>
      <c r="GD484" s="10"/>
      <c r="GE484" s="10"/>
      <c r="GF484" s="10"/>
      <c r="GG484" s="10"/>
      <c r="GH484" s="10"/>
      <c r="GI484" s="10"/>
      <c r="GJ484" s="10"/>
      <c r="GK484" s="10"/>
      <c r="GL484" s="10"/>
      <c r="GM484" s="10"/>
      <c r="GN484" s="10"/>
      <c r="GO484" s="10"/>
      <c r="GP484" s="10"/>
      <c r="GQ484" s="10"/>
      <c r="GR484" s="10"/>
      <c r="GS484" s="10"/>
      <c r="GT484" s="10"/>
      <c r="GU484" s="10"/>
    </row>
    <row r="485" spans="1:203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  <c r="ER485" s="10"/>
      <c r="ES485" s="10"/>
      <c r="ET485" s="10"/>
      <c r="EU485" s="10"/>
      <c r="EV485" s="10"/>
      <c r="EW485" s="10"/>
      <c r="EX485" s="10"/>
      <c r="EY485" s="10"/>
      <c r="EZ485" s="10"/>
      <c r="FA485" s="10"/>
      <c r="FB485" s="10"/>
      <c r="FC485" s="10"/>
      <c r="FD485" s="10"/>
      <c r="FE485" s="10"/>
      <c r="FF485" s="10"/>
      <c r="FG485" s="10"/>
      <c r="FH485" s="10"/>
      <c r="FI485" s="10"/>
      <c r="FJ485" s="10"/>
      <c r="FK485" s="10"/>
      <c r="FL485" s="10"/>
      <c r="FM485" s="10"/>
      <c r="FN485" s="10"/>
      <c r="FO485" s="10"/>
      <c r="FP485" s="10"/>
      <c r="FQ485" s="10"/>
      <c r="FR485" s="10"/>
      <c r="FS485" s="10"/>
      <c r="FT485" s="10"/>
      <c r="FU485" s="10"/>
      <c r="FV485" s="10"/>
      <c r="FW485" s="10"/>
      <c r="FX485" s="10"/>
      <c r="FY485" s="10"/>
      <c r="FZ485" s="10"/>
      <c r="GA485" s="10"/>
      <c r="GB485" s="10"/>
      <c r="GC485" s="10"/>
      <c r="GD485" s="10"/>
      <c r="GE485" s="10"/>
      <c r="GF485" s="10"/>
      <c r="GG485" s="10"/>
      <c r="GH485" s="10"/>
      <c r="GI485" s="10"/>
      <c r="GJ485" s="10"/>
      <c r="GK485" s="10"/>
      <c r="GL485" s="10"/>
      <c r="GM485" s="10"/>
      <c r="GN485" s="10"/>
      <c r="GO485" s="10"/>
      <c r="GP485" s="10"/>
      <c r="GQ485" s="10"/>
      <c r="GR485" s="10"/>
      <c r="GS485" s="10"/>
      <c r="GT485" s="10"/>
      <c r="GU485" s="10"/>
    </row>
    <row r="486" spans="1:203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  <c r="ER486" s="10"/>
      <c r="ES486" s="10"/>
      <c r="ET486" s="10"/>
      <c r="EU486" s="10"/>
      <c r="EV486" s="10"/>
      <c r="EW486" s="10"/>
      <c r="EX486" s="10"/>
      <c r="EY486" s="10"/>
      <c r="EZ486" s="10"/>
      <c r="FA486" s="10"/>
      <c r="FB486" s="10"/>
      <c r="FC486" s="10"/>
      <c r="FD486" s="10"/>
      <c r="FE486" s="10"/>
      <c r="FF486" s="10"/>
      <c r="FG486" s="10"/>
      <c r="FH486" s="10"/>
      <c r="FI486" s="10"/>
      <c r="FJ486" s="10"/>
      <c r="FK486" s="10"/>
      <c r="FL486" s="10"/>
      <c r="FM486" s="10"/>
      <c r="FN486" s="10"/>
      <c r="FO486" s="10"/>
      <c r="FP486" s="10"/>
      <c r="FQ486" s="10"/>
      <c r="FR486" s="10"/>
      <c r="FS486" s="10"/>
      <c r="FT486" s="10"/>
      <c r="FU486" s="10"/>
      <c r="FV486" s="10"/>
      <c r="FW486" s="10"/>
      <c r="FX486" s="10"/>
      <c r="FY486" s="10"/>
      <c r="FZ486" s="10"/>
      <c r="GA486" s="10"/>
      <c r="GB486" s="10"/>
      <c r="GC486" s="10"/>
      <c r="GD486" s="10"/>
      <c r="GE486" s="10"/>
      <c r="GF486" s="10"/>
      <c r="GG486" s="10"/>
      <c r="GH486" s="10"/>
      <c r="GI486" s="10"/>
      <c r="GJ486" s="10"/>
      <c r="GK486" s="10"/>
      <c r="GL486" s="10"/>
      <c r="GM486" s="10"/>
      <c r="GN486" s="10"/>
      <c r="GO486" s="10"/>
      <c r="GP486" s="10"/>
      <c r="GQ486" s="10"/>
      <c r="GR486" s="10"/>
      <c r="GS486" s="10"/>
      <c r="GT486" s="10"/>
      <c r="GU486" s="10"/>
    </row>
    <row r="487" spans="1:203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  <c r="ER487" s="10"/>
      <c r="ES487" s="10"/>
      <c r="ET487" s="10"/>
      <c r="EU487" s="10"/>
      <c r="EV487" s="10"/>
      <c r="EW487" s="10"/>
      <c r="EX487" s="10"/>
      <c r="EY487" s="10"/>
      <c r="EZ487" s="10"/>
      <c r="FA487" s="10"/>
      <c r="FB487" s="10"/>
      <c r="FC487" s="10"/>
      <c r="FD487" s="10"/>
      <c r="FE487" s="10"/>
      <c r="FF487" s="10"/>
      <c r="FG487" s="10"/>
      <c r="FH487" s="10"/>
      <c r="FI487" s="10"/>
      <c r="FJ487" s="10"/>
      <c r="FK487" s="10"/>
      <c r="FL487" s="10"/>
      <c r="FM487" s="10"/>
      <c r="FN487" s="10"/>
      <c r="FO487" s="10"/>
      <c r="FP487" s="10"/>
      <c r="FQ487" s="10"/>
      <c r="FR487" s="10"/>
      <c r="FS487" s="10"/>
      <c r="FT487" s="10"/>
      <c r="FU487" s="10"/>
      <c r="FV487" s="10"/>
      <c r="FW487" s="10"/>
      <c r="FX487" s="10"/>
      <c r="FY487" s="10"/>
      <c r="FZ487" s="10"/>
      <c r="GA487" s="10"/>
      <c r="GB487" s="10"/>
      <c r="GC487" s="10"/>
      <c r="GD487" s="10"/>
      <c r="GE487" s="10"/>
      <c r="GF487" s="10"/>
      <c r="GG487" s="10"/>
      <c r="GH487" s="10"/>
      <c r="GI487" s="10"/>
      <c r="GJ487" s="10"/>
      <c r="GK487" s="10"/>
      <c r="GL487" s="10"/>
      <c r="GM487" s="10"/>
      <c r="GN487" s="10"/>
      <c r="GO487" s="10"/>
      <c r="GP487" s="10"/>
      <c r="GQ487" s="10"/>
      <c r="GR487" s="10"/>
      <c r="GS487" s="10"/>
      <c r="GT487" s="10"/>
      <c r="GU487" s="10"/>
    </row>
    <row r="488" spans="1:203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  <c r="EN488" s="10"/>
      <c r="EO488" s="10"/>
      <c r="EP488" s="10"/>
      <c r="EQ488" s="10"/>
      <c r="ER488" s="10"/>
      <c r="ES488" s="10"/>
      <c r="ET488" s="10"/>
      <c r="EU488" s="10"/>
      <c r="EV488" s="10"/>
      <c r="EW488" s="10"/>
      <c r="EX488" s="10"/>
      <c r="EY488" s="10"/>
      <c r="EZ488" s="10"/>
      <c r="FA488" s="10"/>
      <c r="FB488" s="10"/>
      <c r="FC488" s="10"/>
      <c r="FD488" s="10"/>
      <c r="FE488" s="10"/>
      <c r="FF488" s="10"/>
      <c r="FG488" s="10"/>
      <c r="FH488" s="10"/>
      <c r="FI488" s="10"/>
      <c r="FJ488" s="10"/>
      <c r="FK488" s="10"/>
      <c r="FL488" s="10"/>
      <c r="FM488" s="10"/>
      <c r="FN488" s="10"/>
      <c r="FO488" s="10"/>
      <c r="FP488" s="10"/>
      <c r="FQ488" s="10"/>
      <c r="FR488" s="10"/>
      <c r="FS488" s="10"/>
      <c r="FT488" s="10"/>
      <c r="FU488" s="10"/>
      <c r="FV488" s="10"/>
      <c r="FW488" s="10"/>
      <c r="FX488" s="10"/>
      <c r="FY488" s="10"/>
      <c r="FZ488" s="10"/>
      <c r="GA488" s="10"/>
      <c r="GB488" s="10"/>
      <c r="GC488" s="10"/>
      <c r="GD488" s="10"/>
      <c r="GE488" s="10"/>
      <c r="GF488" s="10"/>
      <c r="GG488" s="10"/>
      <c r="GH488" s="10"/>
      <c r="GI488" s="10"/>
      <c r="GJ488" s="10"/>
      <c r="GK488" s="10"/>
      <c r="GL488" s="10"/>
      <c r="GM488" s="10"/>
      <c r="GN488" s="10"/>
      <c r="GO488" s="10"/>
      <c r="GP488" s="10"/>
      <c r="GQ488" s="10"/>
      <c r="GR488" s="10"/>
      <c r="GS488" s="10"/>
      <c r="GT488" s="10"/>
      <c r="GU488" s="10"/>
    </row>
    <row r="489" spans="1:203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  <c r="ER489" s="10"/>
      <c r="ES489" s="10"/>
      <c r="ET489" s="10"/>
      <c r="EU489" s="10"/>
      <c r="EV489" s="10"/>
      <c r="EW489" s="10"/>
      <c r="EX489" s="10"/>
      <c r="EY489" s="10"/>
      <c r="EZ489" s="10"/>
      <c r="FA489" s="10"/>
      <c r="FB489" s="10"/>
      <c r="FC489" s="10"/>
      <c r="FD489" s="10"/>
      <c r="FE489" s="10"/>
      <c r="FF489" s="10"/>
      <c r="FG489" s="10"/>
      <c r="FH489" s="10"/>
      <c r="FI489" s="10"/>
      <c r="FJ489" s="10"/>
      <c r="FK489" s="10"/>
      <c r="FL489" s="10"/>
      <c r="FM489" s="10"/>
      <c r="FN489" s="10"/>
      <c r="FO489" s="10"/>
      <c r="FP489" s="10"/>
      <c r="FQ489" s="10"/>
      <c r="FR489" s="10"/>
      <c r="FS489" s="10"/>
      <c r="FT489" s="10"/>
      <c r="FU489" s="10"/>
      <c r="FV489" s="10"/>
      <c r="FW489" s="10"/>
      <c r="FX489" s="10"/>
      <c r="FY489" s="10"/>
      <c r="FZ489" s="10"/>
      <c r="GA489" s="10"/>
      <c r="GB489" s="10"/>
      <c r="GC489" s="10"/>
      <c r="GD489" s="10"/>
      <c r="GE489" s="10"/>
      <c r="GF489" s="10"/>
      <c r="GG489" s="10"/>
      <c r="GH489" s="10"/>
      <c r="GI489" s="10"/>
      <c r="GJ489" s="10"/>
      <c r="GK489" s="10"/>
      <c r="GL489" s="10"/>
      <c r="GM489" s="10"/>
      <c r="GN489" s="10"/>
      <c r="GO489" s="10"/>
      <c r="GP489" s="10"/>
      <c r="GQ489" s="10"/>
      <c r="GR489" s="10"/>
      <c r="GS489" s="10"/>
      <c r="GT489" s="10"/>
      <c r="GU489" s="10"/>
    </row>
    <row r="490" spans="1:203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  <c r="ER490" s="10"/>
      <c r="ES490" s="10"/>
      <c r="ET490" s="10"/>
      <c r="EU490" s="10"/>
      <c r="EV490" s="10"/>
      <c r="EW490" s="10"/>
      <c r="EX490" s="10"/>
      <c r="EY490" s="10"/>
      <c r="EZ490" s="10"/>
      <c r="FA490" s="10"/>
      <c r="FB490" s="10"/>
      <c r="FC490" s="10"/>
      <c r="FD490" s="10"/>
      <c r="FE490" s="10"/>
      <c r="FF490" s="10"/>
      <c r="FG490" s="10"/>
      <c r="FH490" s="10"/>
      <c r="FI490" s="10"/>
      <c r="FJ490" s="10"/>
      <c r="FK490" s="10"/>
      <c r="FL490" s="10"/>
      <c r="FM490" s="10"/>
      <c r="FN490" s="10"/>
      <c r="FO490" s="10"/>
      <c r="FP490" s="10"/>
      <c r="FQ490" s="10"/>
      <c r="FR490" s="10"/>
      <c r="FS490" s="10"/>
      <c r="FT490" s="10"/>
      <c r="FU490" s="10"/>
      <c r="FV490" s="10"/>
      <c r="FW490" s="10"/>
      <c r="FX490" s="10"/>
      <c r="FY490" s="10"/>
      <c r="FZ490" s="10"/>
      <c r="GA490" s="10"/>
      <c r="GB490" s="10"/>
      <c r="GC490" s="10"/>
      <c r="GD490" s="10"/>
      <c r="GE490" s="10"/>
      <c r="GF490" s="10"/>
      <c r="GG490" s="10"/>
      <c r="GH490" s="10"/>
      <c r="GI490" s="10"/>
      <c r="GJ490" s="10"/>
      <c r="GK490" s="10"/>
      <c r="GL490" s="10"/>
      <c r="GM490" s="10"/>
      <c r="GN490" s="10"/>
      <c r="GO490" s="10"/>
      <c r="GP490" s="10"/>
      <c r="GQ490" s="10"/>
      <c r="GR490" s="10"/>
      <c r="GS490" s="10"/>
      <c r="GT490" s="10"/>
      <c r="GU490" s="10"/>
    </row>
    <row r="491" spans="1:203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  <c r="ER491" s="10"/>
      <c r="ES491" s="10"/>
      <c r="ET491" s="10"/>
      <c r="EU491" s="10"/>
      <c r="EV491" s="10"/>
      <c r="EW491" s="10"/>
      <c r="EX491" s="10"/>
      <c r="EY491" s="10"/>
      <c r="EZ491" s="10"/>
      <c r="FA491" s="10"/>
      <c r="FB491" s="10"/>
      <c r="FC491" s="10"/>
      <c r="FD491" s="10"/>
      <c r="FE491" s="10"/>
      <c r="FF491" s="10"/>
      <c r="FG491" s="10"/>
      <c r="FH491" s="10"/>
      <c r="FI491" s="10"/>
      <c r="FJ491" s="10"/>
      <c r="FK491" s="10"/>
      <c r="FL491" s="10"/>
      <c r="FM491" s="10"/>
      <c r="FN491" s="10"/>
      <c r="FO491" s="10"/>
      <c r="FP491" s="10"/>
      <c r="FQ491" s="10"/>
      <c r="FR491" s="10"/>
      <c r="FS491" s="10"/>
      <c r="FT491" s="10"/>
      <c r="FU491" s="10"/>
      <c r="FV491" s="10"/>
      <c r="FW491" s="10"/>
      <c r="FX491" s="10"/>
      <c r="FY491" s="10"/>
      <c r="FZ491" s="10"/>
      <c r="GA491" s="10"/>
      <c r="GB491" s="10"/>
      <c r="GC491" s="10"/>
      <c r="GD491" s="10"/>
      <c r="GE491" s="10"/>
      <c r="GF491" s="10"/>
      <c r="GG491" s="10"/>
      <c r="GH491" s="10"/>
      <c r="GI491" s="10"/>
      <c r="GJ491" s="10"/>
      <c r="GK491" s="10"/>
      <c r="GL491" s="10"/>
      <c r="GM491" s="10"/>
      <c r="GN491" s="10"/>
      <c r="GO491" s="10"/>
      <c r="GP491" s="10"/>
      <c r="GQ491" s="10"/>
      <c r="GR491" s="10"/>
      <c r="GS491" s="10"/>
      <c r="GT491" s="10"/>
      <c r="GU491" s="10"/>
    </row>
    <row r="492" spans="1:203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  <c r="ER492" s="10"/>
      <c r="ES492" s="10"/>
      <c r="ET492" s="10"/>
      <c r="EU492" s="10"/>
      <c r="EV492" s="10"/>
      <c r="EW492" s="10"/>
      <c r="EX492" s="10"/>
      <c r="EY492" s="10"/>
      <c r="EZ492" s="10"/>
      <c r="FA492" s="10"/>
      <c r="FB492" s="10"/>
      <c r="FC492" s="10"/>
      <c r="FD492" s="10"/>
      <c r="FE492" s="10"/>
      <c r="FF492" s="10"/>
      <c r="FG492" s="10"/>
      <c r="FH492" s="10"/>
      <c r="FI492" s="10"/>
      <c r="FJ492" s="10"/>
      <c r="FK492" s="10"/>
      <c r="FL492" s="10"/>
      <c r="FM492" s="10"/>
      <c r="FN492" s="10"/>
      <c r="FO492" s="10"/>
      <c r="FP492" s="10"/>
      <c r="FQ492" s="10"/>
      <c r="FR492" s="10"/>
      <c r="FS492" s="10"/>
      <c r="FT492" s="10"/>
      <c r="FU492" s="10"/>
      <c r="FV492" s="10"/>
      <c r="FW492" s="10"/>
      <c r="FX492" s="10"/>
      <c r="FY492" s="10"/>
      <c r="FZ492" s="10"/>
      <c r="GA492" s="10"/>
      <c r="GB492" s="10"/>
      <c r="GC492" s="10"/>
      <c r="GD492" s="10"/>
      <c r="GE492" s="10"/>
      <c r="GF492" s="10"/>
      <c r="GG492" s="10"/>
      <c r="GH492" s="10"/>
      <c r="GI492" s="10"/>
      <c r="GJ492" s="10"/>
      <c r="GK492" s="10"/>
      <c r="GL492" s="10"/>
      <c r="GM492" s="10"/>
      <c r="GN492" s="10"/>
      <c r="GO492" s="10"/>
      <c r="GP492" s="10"/>
      <c r="GQ492" s="10"/>
      <c r="GR492" s="10"/>
      <c r="GS492" s="10"/>
      <c r="GT492" s="10"/>
      <c r="GU492" s="10"/>
    </row>
    <row r="493" spans="1:203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  <c r="ER493" s="10"/>
      <c r="ES493" s="10"/>
      <c r="ET493" s="10"/>
      <c r="EU493" s="10"/>
      <c r="EV493" s="10"/>
      <c r="EW493" s="10"/>
      <c r="EX493" s="10"/>
      <c r="EY493" s="10"/>
      <c r="EZ493" s="10"/>
      <c r="FA493" s="10"/>
      <c r="FB493" s="10"/>
      <c r="FC493" s="10"/>
      <c r="FD493" s="10"/>
      <c r="FE493" s="10"/>
      <c r="FF493" s="10"/>
      <c r="FG493" s="10"/>
      <c r="FH493" s="10"/>
      <c r="FI493" s="10"/>
      <c r="FJ493" s="10"/>
      <c r="FK493" s="10"/>
      <c r="FL493" s="10"/>
      <c r="FM493" s="10"/>
      <c r="FN493" s="10"/>
      <c r="FO493" s="10"/>
      <c r="FP493" s="10"/>
      <c r="FQ493" s="10"/>
      <c r="FR493" s="10"/>
      <c r="FS493" s="10"/>
      <c r="FT493" s="10"/>
      <c r="FU493" s="10"/>
      <c r="FV493" s="10"/>
      <c r="FW493" s="10"/>
      <c r="FX493" s="10"/>
      <c r="FY493" s="10"/>
      <c r="FZ493" s="10"/>
      <c r="GA493" s="10"/>
      <c r="GB493" s="10"/>
      <c r="GC493" s="10"/>
      <c r="GD493" s="10"/>
      <c r="GE493" s="10"/>
      <c r="GF493" s="10"/>
      <c r="GG493" s="10"/>
      <c r="GH493" s="10"/>
      <c r="GI493" s="10"/>
      <c r="GJ493" s="10"/>
      <c r="GK493" s="10"/>
      <c r="GL493" s="10"/>
      <c r="GM493" s="10"/>
      <c r="GN493" s="10"/>
      <c r="GO493" s="10"/>
      <c r="GP493" s="10"/>
      <c r="GQ493" s="10"/>
      <c r="GR493" s="10"/>
      <c r="GS493" s="10"/>
      <c r="GT493" s="10"/>
      <c r="GU493" s="10"/>
    </row>
    <row r="494" spans="1:203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  <c r="EK494" s="10"/>
      <c r="EL494" s="10"/>
      <c r="EM494" s="10"/>
      <c r="EN494" s="10"/>
      <c r="EO494" s="10"/>
      <c r="EP494" s="10"/>
      <c r="EQ494" s="10"/>
      <c r="ER494" s="10"/>
      <c r="ES494" s="10"/>
      <c r="ET494" s="10"/>
      <c r="EU494" s="10"/>
      <c r="EV494" s="10"/>
      <c r="EW494" s="10"/>
      <c r="EX494" s="10"/>
      <c r="EY494" s="10"/>
      <c r="EZ494" s="10"/>
      <c r="FA494" s="10"/>
      <c r="FB494" s="10"/>
      <c r="FC494" s="10"/>
      <c r="FD494" s="10"/>
      <c r="FE494" s="10"/>
      <c r="FF494" s="10"/>
      <c r="FG494" s="10"/>
      <c r="FH494" s="10"/>
      <c r="FI494" s="10"/>
      <c r="FJ494" s="10"/>
      <c r="FK494" s="10"/>
      <c r="FL494" s="10"/>
      <c r="FM494" s="10"/>
      <c r="FN494" s="10"/>
      <c r="FO494" s="10"/>
      <c r="FP494" s="10"/>
      <c r="FQ494" s="10"/>
      <c r="FR494" s="10"/>
      <c r="FS494" s="10"/>
      <c r="FT494" s="10"/>
      <c r="FU494" s="10"/>
      <c r="FV494" s="10"/>
      <c r="FW494" s="10"/>
      <c r="FX494" s="10"/>
      <c r="FY494" s="10"/>
      <c r="FZ494" s="10"/>
      <c r="GA494" s="10"/>
      <c r="GB494" s="10"/>
      <c r="GC494" s="10"/>
      <c r="GD494" s="10"/>
      <c r="GE494" s="10"/>
      <c r="GF494" s="10"/>
      <c r="GG494" s="10"/>
      <c r="GH494" s="10"/>
      <c r="GI494" s="10"/>
      <c r="GJ494" s="10"/>
      <c r="GK494" s="10"/>
      <c r="GL494" s="10"/>
      <c r="GM494" s="10"/>
      <c r="GN494" s="10"/>
      <c r="GO494" s="10"/>
      <c r="GP494" s="10"/>
      <c r="GQ494" s="10"/>
      <c r="GR494" s="10"/>
      <c r="GS494" s="10"/>
      <c r="GT494" s="10"/>
      <c r="GU494" s="10"/>
    </row>
    <row r="495" spans="1:203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  <c r="EN495" s="10"/>
      <c r="EO495" s="10"/>
      <c r="EP495" s="10"/>
      <c r="EQ495" s="10"/>
      <c r="ER495" s="10"/>
      <c r="ES495" s="10"/>
      <c r="ET495" s="10"/>
      <c r="EU495" s="10"/>
      <c r="EV495" s="10"/>
      <c r="EW495" s="10"/>
      <c r="EX495" s="10"/>
      <c r="EY495" s="10"/>
      <c r="EZ495" s="10"/>
      <c r="FA495" s="10"/>
      <c r="FB495" s="10"/>
      <c r="FC495" s="10"/>
      <c r="FD495" s="10"/>
      <c r="FE495" s="10"/>
      <c r="FF495" s="10"/>
      <c r="FG495" s="10"/>
      <c r="FH495" s="10"/>
      <c r="FI495" s="10"/>
      <c r="FJ495" s="10"/>
      <c r="FK495" s="10"/>
      <c r="FL495" s="10"/>
      <c r="FM495" s="10"/>
      <c r="FN495" s="10"/>
      <c r="FO495" s="10"/>
      <c r="FP495" s="10"/>
      <c r="FQ495" s="10"/>
      <c r="FR495" s="10"/>
      <c r="FS495" s="10"/>
      <c r="FT495" s="10"/>
      <c r="FU495" s="10"/>
      <c r="FV495" s="10"/>
      <c r="FW495" s="10"/>
      <c r="FX495" s="10"/>
      <c r="FY495" s="10"/>
      <c r="FZ495" s="10"/>
      <c r="GA495" s="10"/>
      <c r="GB495" s="10"/>
      <c r="GC495" s="10"/>
      <c r="GD495" s="10"/>
      <c r="GE495" s="10"/>
      <c r="GF495" s="10"/>
      <c r="GG495" s="10"/>
      <c r="GH495" s="10"/>
      <c r="GI495" s="10"/>
      <c r="GJ495" s="10"/>
      <c r="GK495" s="10"/>
      <c r="GL495" s="10"/>
      <c r="GM495" s="10"/>
      <c r="GN495" s="10"/>
      <c r="GO495" s="10"/>
      <c r="GP495" s="10"/>
      <c r="GQ495" s="10"/>
      <c r="GR495" s="10"/>
      <c r="GS495" s="10"/>
      <c r="GT495" s="10"/>
      <c r="GU495" s="10"/>
    </row>
    <row r="496" spans="1:203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X496" s="10"/>
      <c r="EY496" s="10"/>
      <c r="EZ496" s="10"/>
      <c r="FA496" s="10"/>
      <c r="FB496" s="10"/>
      <c r="FC496" s="10"/>
      <c r="FD496" s="10"/>
      <c r="FE496" s="10"/>
      <c r="FF496" s="10"/>
      <c r="FG496" s="10"/>
      <c r="FH496" s="10"/>
      <c r="FI496" s="10"/>
      <c r="FJ496" s="10"/>
      <c r="FK496" s="10"/>
      <c r="FL496" s="10"/>
      <c r="FM496" s="10"/>
      <c r="FN496" s="10"/>
      <c r="FO496" s="10"/>
      <c r="FP496" s="10"/>
      <c r="FQ496" s="10"/>
      <c r="FR496" s="10"/>
      <c r="FS496" s="10"/>
      <c r="FT496" s="10"/>
      <c r="FU496" s="10"/>
      <c r="FV496" s="10"/>
      <c r="FW496" s="10"/>
      <c r="FX496" s="10"/>
      <c r="FY496" s="10"/>
      <c r="FZ496" s="10"/>
      <c r="GA496" s="10"/>
      <c r="GB496" s="10"/>
      <c r="GC496" s="10"/>
      <c r="GD496" s="10"/>
      <c r="GE496" s="10"/>
      <c r="GF496" s="10"/>
      <c r="GG496" s="10"/>
      <c r="GH496" s="10"/>
      <c r="GI496" s="10"/>
      <c r="GJ496" s="10"/>
      <c r="GK496" s="10"/>
      <c r="GL496" s="10"/>
      <c r="GM496" s="10"/>
      <c r="GN496" s="10"/>
      <c r="GO496" s="10"/>
      <c r="GP496" s="10"/>
      <c r="GQ496" s="10"/>
      <c r="GR496" s="10"/>
      <c r="GS496" s="10"/>
      <c r="GT496" s="10"/>
      <c r="GU496" s="10"/>
    </row>
    <row r="497" spans="1:203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  <c r="FB497" s="10"/>
      <c r="FC497" s="10"/>
      <c r="FD497" s="10"/>
      <c r="FE497" s="10"/>
      <c r="FF497" s="10"/>
      <c r="FG497" s="10"/>
      <c r="FH497" s="10"/>
      <c r="FI497" s="10"/>
      <c r="FJ497" s="10"/>
      <c r="FK497" s="10"/>
      <c r="FL497" s="10"/>
      <c r="FM497" s="10"/>
      <c r="FN497" s="10"/>
      <c r="FO497" s="10"/>
      <c r="FP497" s="10"/>
      <c r="FQ497" s="10"/>
      <c r="FR497" s="10"/>
      <c r="FS497" s="10"/>
      <c r="FT497" s="10"/>
      <c r="FU497" s="10"/>
      <c r="FV497" s="10"/>
      <c r="FW497" s="10"/>
      <c r="FX497" s="10"/>
      <c r="FY497" s="10"/>
      <c r="FZ497" s="10"/>
      <c r="GA497" s="10"/>
      <c r="GB497" s="10"/>
      <c r="GC497" s="10"/>
      <c r="GD497" s="10"/>
      <c r="GE497" s="10"/>
      <c r="GF497" s="10"/>
      <c r="GG497" s="10"/>
      <c r="GH497" s="10"/>
      <c r="GI497" s="10"/>
      <c r="GJ497" s="10"/>
      <c r="GK497" s="10"/>
      <c r="GL497" s="10"/>
      <c r="GM497" s="10"/>
      <c r="GN497" s="10"/>
      <c r="GO497" s="10"/>
      <c r="GP497" s="10"/>
      <c r="GQ497" s="10"/>
      <c r="GR497" s="10"/>
      <c r="GS497" s="10"/>
      <c r="GT497" s="10"/>
      <c r="GU497" s="10"/>
    </row>
    <row r="498" spans="1:203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0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J498" s="10"/>
      <c r="EK498" s="10"/>
      <c r="EL498" s="10"/>
      <c r="EM498" s="10"/>
      <c r="EN498" s="10"/>
      <c r="EO498" s="10"/>
      <c r="EP498" s="10"/>
      <c r="EQ498" s="10"/>
      <c r="ER498" s="10"/>
      <c r="ES498" s="10"/>
      <c r="ET498" s="10"/>
      <c r="EU498" s="10"/>
      <c r="EV498" s="10"/>
      <c r="EW498" s="10"/>
      <c r="EX498" s="10"/>
      <c r="EY498" s="10"/>
      <c r="EZ498" s="10"/>
      <c r="FA498" s="10"/>
      <c r="FB498" s="10"/>
      <c r="FC498" s="10"/>
      <c r="FD498" s="10"/>
      <c r="FE498" s="10"/>
      <c r="FF498" s="10"/>
      <c r="FG498" s="10"/>
      <c r="FH498" s="10"/>
      <c r="FI498" s="10"/>
      <c r="FJ498" s="10"/>
      <c r="FK498" s="10"/>
      <c r="FL498" s="10"/>
      <c r="FM498" s="10"/>
      <c r="FN498" s="10"/>
      <c r="FO498" s="10"/>
      <c r="FP498" s="10"/>
      <c r="FQ498" s="10"/>
      <c r="FR498" s="10"/>
      <c r="FS498" s="10"/>
      <c r="FT498" s="10"/>
      <c r="FU498" s="10"/>
      <c r="FV498" s="10"/>
      <c r="FW498" s="10"/>
      <c r="FX498" s="10"/>
      <c r="FY498" s="10"/>
      <c r="FZ498" s="10"/>
      <c r="GA498" s="10"/>
      <c r="GB498" s="10"/>
      <c r="GC498" s="10"/>
      <c r="GD498" s="10"/>
      <c r="GE498" s="10"/>
      <c r="GF498" s="10"/>
      <c r="GG498" s="10"/>
      <c r="GH498" s="10"/>
      <c r="GI498" s="10"/>
      <c r="GJ498" s="10"/>
      <c r="GK498" s="10"/>
      <c r="GL498" s="10"/>
      <c r="GM498" s="10"/>
      <c r="GN498" s="10"/>
      <c r="GO498" s="10"/>
      <c r="GP498" s="10"/>
      <c r="GQ498" s="10"/>
      <c r="GR498" s="10"/>
      <c r="GS498" s="10"/>
      <c r="GT498" s="10"/>
      <c r="GU498" s="10"/>
    </row>
    <row r="499" spans="1:203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P499" s="10"/>
      <c r="DQ499" s="10"/>
      <c r="DR499" s="10"/>
      <c r="DS499" s="10"/>
      <c r="DT499" s="10"/>
      <c r="DU499" s="10"/>
      <c r="DV499" s="10"/>
      <c r="DW499" s="10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  <c r="EI499" s="10"/>
      <c r="EJ499" s="10"/>
      <c r="EK499" s="10"/>
      <c r="EL499" s="10"/>
      <c r="EM499" s="10"/>
      <c r="EN499" s="10"/>
      <c r="EO499" s="10"/>
      <c r="EP499" s="10"/>
      <c r="EQ499" s="10"/>
      <c r="ER499" s="10"/>
      <c r="ES499" s="10"/>
      <c r="ET499" s="10"/>
      <c r="EU499" s="10"/>
      <c r="EV499" s="10"/>
      <c r="EW499" s="10"/>
      <c r="EX499" s="10"/>
      <c r="EY499" s="10"/>
      <c r="EZ499" s="10"/>
      <c r="FA499" s="10"/>
      <c r="FB499" s="10"/>
      <c r="FC499" s="10"/>
      <c r="FD499" s="10"/>
      <c r="FE499" s="10"/>
      <c r="FF499" s="10"/>
      <c r="FG499" s="10"/>
      <c r="FH499" s="10"/>
      <c r="FI499" s="10"/>
      <c r="FJ499" s="10"/>
      <c r="FK499" s="10"/>
      <c r="FL499" s="10"/>
      <c r="FM499" s="10"/>
      <c r="FN499" s="10"/>
      <c r="FO499" s="10"/>
      <c r="FP499" s="10"/>
      <c r="FQ499" s="10"/>
      <c r="FR499" s="10"/>
      <c r="FS499" s="10"/>
      <c r="FT499" s="10"/>
      <c r="FU499" s="10"/>
      <c r="FV499" s="10"/>
      <c r="FW499" s="10"/>
      <c r="FX499" s="10"/>
      <c r="FY499" s="10"/>
      <c r="FZ499" s="10"/>
      <c r="GA499" s="10"/>
      <c r="GB499" s="10"/>
      <c r="GC499" s="10"/>
      <c r="GD499" s="10"/>
      <c r="GE499" s="10"/>
      <c r="GF499" s="10"/>
      <c r="GG499" s="10"/>
      <c r="GH499" s="10"/>
      <c r="GI499" s="10"/>
      <c r="GJ499" s="10"/>
      <c r="GK499" s="10"/>
      <c r="GL499" s="10"/>
      <c r="GM499" s="10"/>
      <c r="GN499" s="10"/>
      <c r="GO499" s="10"/>
      <c r="GP499" s="10"/>
      <c r="GQ499" s="10"/>
      <c r="GR499" s="10"/>
      <c r="GS499" s="10"/>
      <c r="GT499" s="10"/>
      <c r="GU499" s="10"/>
    </row>
    <row r="500" spans="1:203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  <c r="EN500" s="10"/>
      <c r="EO500" s="10"/>
      <c r="EP500" s="10"/>
      <c r="EQ500" s="10"/>
      <c r="ER500" s="10"/>
      <c r="ES500" s="10"/>
      <c r="ET500" s="10"/>
      <c r="EU500" s="10"/>
      <c r="EV500" s="10"/>
      <c r="EW500" s="10"/>
      <c r="EX500" s="10"/>
      <c r="EY500" s="10"/>
      <c r="EZ500" s="10"/>
      <c r="FA500" s="10"/>
      <c r="FB500" s="10"/>
      <c r="FC500" s="10"/>
      <c r="FD500" s="10"/>
      <c r="FE500" s="10"/>
      <c r="FF500" s="10"/>
      <c r="FG500" s="10"/>
      <c r="FH500" s="10"/>
      <c r="FI500" s="10"/>
      <c r="FJ500" s="10"/>
      <c r="FK500" s="10"/>
      <c r="FL500" s="10"/>
      <c r="FM500" s="10"/>
      <c r="FN500" s="10"/>
      <c r="FO500" s="10"/>
      <c r="FP500" s="10"/>
      <c r="FQ500" s="10"/>
      <c r="FR500" s="10"/>
      <c r="FS500" s="10"/>
      <c r="FT500" s="10"/>
      <c r="FU500" s="10"/>
      <c r="FV500" s="10"/>
      <c r="FW500" s="10"/>
      <c r="FX500" s="10"/>
      <c r="FY500" s="10"/>
      <c r="FZ500" s="10"/>
      <c r="GA500" s="10"/>
      <c r="GB500" s="10"/>
      <c r="GC500" s="10"/>
      <c r="GD500" s="10"/>
      <c r="GE500" s="10"/>
      <c r="GF500" s="10"/>
      <c r="GG500" s="10"/>
      <c r="GH500" s="10"/>
      <c r="GI500" s="10"/>
      <c r="GJ500" s="10"/>
      <c r="GK500" s="10"/>
      <c r="GL500" s="10"/>
      <c r="GM500" s="10"/>
      <c r="GN500" s="10"/>
      <c r="GO500" s="10"/>
      <c r="GP500" s="10"/>
      <c r="GQ500" s="10"/>
      <c r="GR500" s="10"/>
      <c r="GS500" s="10"/>
      <c r="GT500" s="10"/>
      <c r="GU500" s="10"/>
    </row>
    <row r="501" spans="1:203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  <c r="DJ501" s="10"/>
      <c r="DK501" s="10"/>
      <c r="DL501" s="10"/>
      <c r="DM501" s="10"/>
      <c r="DN501" s="10"/>
      <c r="DO501" s="10"/>
      <c r="DP501" s="10"/>
      <c r="DQ501" s="10"/>
      <c r="DR501" s="10"/>
      <c r="DS501" s="10"/>
      <c r="DT501" s="10"/>
      <c r="DU501" s="10"/>
      <c r="DV501" s="10"/>
      <c r="DW501" s="10"/>
      <c r="DX501" s="10"/>
      <c r="DY501" s="10"/>
      <c r="DZ501" s="10"/>
      <c r="EA501" s="10"/>
      <c r="EB501" s="10"/>
      <c r="EC501" s="10"/>
      <c r="ED501" s="10"/>
      <c r="EE501" s="10"/>
      <c r="EF501" s="10"/>
      <c r="EG501" s="10"/>
      <c r="EH501" s="10"/>
      <c r="EI501" s="10"/>
      <c r="EJ501" s="10"/>
      <c r="EK501" s="10"/>
      <c r="EL501" s="10"/>
      <c r="EM501" s="10"/>
      <c r="EN501" s="10"/>
      <c r="EO501" s="10"/>
      <c r="EP501" s="10"/>
      <c r="EQ501" s="10"/>
      <c r="ER501" s="10"/>
      <c r="ES501" s="10"/>
      <c r="ET501" s="10"/>
      <c r="EU501" s="10"/>
      <c r="EV501" s="10"/>
      <c r="EW501" s="10"/>
      <c r="EX501" s="10"/>
      <c r="EY501" s="10"/>
      <c r="EZ501" s="10"/>
      <c r="FA501" s="10"/>
      <c r="FB501" s="10"/>
      <c r="FC501" s="10"/>
      <c r="FD501" s="10"/>
      <c r="FE501" s="10"/>
      <c r="FF501" s="10"/>
      <c r="FG501" s="10"/>
      <c r="FH501" s="10"/>
      <c r="FI501" s="10"/>
      <c r="FJ501" s="10"/>
      <c r="FK501" s="10"/>
      <c r="FL501" s="10"/>
      <c r="FM501" s="10"/>
      <c r="FN501" s="10"/>
      <c r="FO501" s="10"/>
      <c r="FP501" s="10"/>
      <c r="FQ501" s="10"/>
      <c r="FR501" s="10"/>
      <c r="FS501" s="10"/>
      <c r="FT501" s="10"/>
      <c r="FU501" s="10"/>
      <c r="FV501" s="10"/>
      <c r="FW501" s="10"/>
      <c r="FX501" s="10"/>
      <c r="FY501" s="10"/>
      <c r="FZ501" s="10"/>
      <c r="GA501" s="10"/>
      <c r="GB501" s="10"/>
      <c r="GC501" s="10"/>
      <c r="GD501" s="10"/>
      <c r="GE501" s="10"/>
      <c r="GF501" s="10"/>
      <c r="GG501" s="10"/>
      <c r="GH501" s="10"/>
      <c r="GI501" s="10"/>
      <c r="GJ501" s="10"/>
      <c r="GK501" s="10"/>
      <c r="GL501" s="10"/>
      <c r="GM501" s="10"/>
      <c r="GN501" s="10"/>
      <c r="GO501" s="10"/>
      <c r="GP501" s="10"/>
      <c r="GQ501" s="10"/>
      <c r="GR501" s="10"/>
      <c r="GS501" s="10"/>
      <c r="GT501" s="10"/>
      <c r="GU501" s="10"/>
    </row>
    <row r="502" spans="1:203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P502" s="10"/>
      <c r="DQ502" s="10"/>
      <c r="DR502" s="10"/>
      <c r="DS502" s="10"/>
      <c r="DT502" s="10"/>
      <c r="DU502" s="10"/>
      <c r="DV502" s="10"/>
      <c r="DW502" s="10"/>
      <c r="DX502" s="10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/>
      <c r="EI502" s="10"/>
      <c r="EJ502" s="10"/>
      <c r="EK502" s="10"/>
      <c r="EL502" s="10"/>
      <c r="EM502" s="10"/>
      <c r="EN502" s="10"/>
      <c r="EO502" s="10"/>
      <c r="EP502" s="10"/>
      <c r="EQ502" s="10"/>
      <c r="ER502" s="10"/>
      <c r="ES502" s="10"/>
      <c r="ET502" s="10"/>
      <c r="EU502" s="10"/>
      <c r="EV502" s="10"/>
      <c r="EW502" s="10"/>
      <c r="EX502" s="10"/>
      <c r="EY502" s="10"/>
      <c r="EZ502" s="10"/>
      <c r="FA502" s="10"/>
      <c r="FB502" s="10"/>
      <c r="FC502" s="10"/>
      <c r="FD502" s="10"/>
      <c r="FE502" s="10"/>
      <c r="FF502" s="10"/>
      <c r="FG502" s="10"/>
      <c r="FH502" s="10"/>
      <c r="FI502" s="10"/>
      <c r="FJ502" s="10"/>
      <c r="FK502" s="10"/>
      <c r="FL502" s="10"/>
      <c r="FM502" s="10"/>
      <c r="FN502" s="10"/>
      <c r="FO502" s="10"/>
      <c r="FP502" s="10"/>
      <c r="FQ502" s="10"/>
      <c r="FR502" s="10"/>
      <c r="FS502" s="10"/>
      <c r="FT502" s="10"/>
      <c r="FU502" s="10"/>
      <c r="FV502" s="10"/>
      <c r="FW502" s="10"/>
      <c r="FX502" s="10"/>
      <c r="FY502" s="10"/>
      <c r="FZ502" s="10"/>
      <c r="GA502" s="10"/>
      <c r="GB502" s="10"/>
      <c r="GC502" s="10"/>
      <c r="GD502" s="10"/>
      <c r="GE502" s="10"/>
      <c r="GF502" s="10"/>
      <c r="GG502" s="10"/>
      <c r="GH502" s="10"/>
      <c r="GI502" s="10"/>
      <c r="GJ502" s="10"/>
      <c r="GK502" s="10"/>
      <c r="GL502" s="10"/>
      <c r="GM502" s="10"/>
      <c r="GN502" s="10"/>
      <c r="GO502" s="10"/>
      <c r="GP502" s="10"/>
      <c r="GQ502" s="10"/>
      <c r="GR502" s="10"/>
      <c r="GS502" s="10"/>
      <c r="GT502" s="10"/>
      <c r="GU502" s="10"/>
    </row>
    <row r="503" spans="1:203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  <c r="DP503" s="10"/>
      <c r="DQ503" s="10"/>
      <c r="DR503" s="10"/>
      <c r="DS503" s="10"/>
      <c r="DT503" s="10"/>
      <c r="DU503" s="10"/>
      <c r="DV503" s="10"/>
      <c r="DW503" s="10"/>
      <c r="DX503" s="10"/>
      <c r="DY503" s="10"/>
      <c r="DZ503" s="10"/>
      <c r="EA503" s="10"/>
      <c r="EB503" s="10"/>
      <c r="EC503" s="10"/>
      <c r="ED503" s="10"/>
      <c r="EE503" s="10"/>
      <c r="EF503" s="10"/>
      <c r="EG503" s="10"/>
      <c r="EH503" s="10"/>
      <c r="EI503" s="10"/>
      <c r="EJ503" s="10"/>
      <c r="EK503" s="10"/>
      <c r="EL503" s="10"/>
      <c r="EM503" s="10"/>
      <c r="EN503" s="10"/>
      <c r="EO503" s="10"/>
      <c r="EP503" s="10"/>
      <c r="EQ503" s="10"/>
      <c r="ER503" s="10"/>
      <c r="ES503" s="10"/>
      <c r="ET503" s="10"/>
      <c r="EU503" s="10"/>
      <c r="EV503" s="10"/>
      <c r="EW503" s="10"/>
      <c r="EX503" s="10"/>
      <c r="EY503" s="10"/>
      <c r="EZ503" s="10"/>
      <c r="FA503" s="10"/>
      <c r="FB503" s="10"/>
      <c r="FC503" s="10"/>
      <c r="FD503" s="10"/>
      <c r="FE503" s="10"/>
      <c r="FF503" s="10"/>
      <c r="FG503" s="10"/>
      <c r="FH503" s="10"/>
      <c r="FI503" s="10"/>
      <c r="FJ503" s="10"/>
      <c r="FK503" s="10"/>
      <c r="FL503" s="10"/>
      <c r="FM503" s="10"/>
      <c r="FN503" s="10"/>
      <c r="FO503" s="10"/>
      <c r="FP503" s="10"/>
      <c r="FQ503" s="10"/>
      <c r="FR503" s="10"/>
      <c r="FS503" s="10"/>
      <c r="FT503" s="10"/>
      <c r="FU503" s="10"/>
      <c r="FV503" s="10"/>
      <c r="FW503" s="10"/>
      <c r="FX503" s="10"/>
      <c r="FY503" s="10"/>
      <c r="FZ503" s="10"/>
      <c r="GA503" s="10"/>
      <c r="GB503" s="10"/>
      <c r="GC503" s="10"/>
      <c r="GD503" s="10"/>
      <c r="GE503" s="10"/>
      <c r="GF503" s="10"/>
      <c r="GG503" s="10"/>
      <c r="GH503" s="10"/>
      <c r="GI503" s="10"/>
      <c r="GJ503" s="10"/>
      <c r="GK503" s="10"/>
      <c r="GL503" s="10"/>
      <c r="GM503" s="10"/>
      <c r="GN503" s="10"/>
      <c r="GO503" s="10"/>
      <c r="GP503" s="10"/>
      <c r="GQ503" s="10"/>
      <c r="GR503" s="10"/>
      <c r="GS503" s="10"/>
      <c r="GT503" s="10"/>
      <c r="GU503" s="10"/>
    </row>
    <row r="504" spans="1:203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P504" s="10"/>
      <c r="DQ504" s="10"/>
      <c r="DR504" s="10"/>
      <c r="DS504" s="10"/>
      <c r="DT504" s="10"/>
      <c r="DU504" s="10"/>
      <c r="DV504" s="10"/>
      <c r="DW504" s="10"/>
      <c r="DX504" s="10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  <c r="EI504" s="10"/>
      <c r="EJ504" s="10"/>
      <c r="EK504" s="10"/>
      <c r="EL504" s="10"/>
      <c r="EM504" s="10"/>
      <c r="EN504" s="10"/>
      <c r="EO504" s="10"/>
      <c r="EP504" s="10"/>
      <c r="EQ504" s="10"/>
      <c r="ER504" s="10"/>
      <c r="ES504" s="10"/>
      <c r="ET504" s="10"/>
      <c r="EU504" s="10"/>
      <c r="EV504" s="10"/>
      <c r="EW504" s="10"/>
      <c r="EX504" s="10"/>
      <c r="EY504" s="10"/>
      <c r="EZ504" s="10"/>
      <c r="FA504" s="10"/>
      <c r="FB504" s="10"/>
      <c r="FC504" s="10"/>
      <c r="FD504" s="10"/>
      <c r="FE504" s="10"/>
      <c r="FF504" s="10"/>
      <c r="FG504" s="10"/>
      <c r="FH504" s="10"/>
      <c r="FI504" s="10"/>
      <c r="FJ504" s="10"/>
      <c r="FK504" s="10"/>
      <c r="FL504" s="10"/>
      <c r="FM504" s="10"/>
      <c r="FN504" s="10"/>
      <c r="FO504" s="10"/>
      <c r="FP504" s="10"/>
      <c r="FQ504" s="10"/>
      <c r="FR504" s="10"/>
      <c r="FS504" s="10"/>
      <c r="FT504" s="10"/>
      <c r="FU504" s="10"/>
      <c r="FV504" s="10"/>
      <c r="FW504" s="10"/>
      <c r="FX504" s="10"/>
      <c r="FY504" s="10"/>
      <c r="FZ504" s="10"/>
      <c r="GA504" s="10"/>
      <c r="GB504" s="10"/>
      <c r="GC504" s="10"/>
      <c r="GD504" s="10"/>
      <c r="GE504" s="10"/>
      <c r="GF504" s="10"/>
      <c r="GG504" s="10"/>
      <c r="GH504" s="10"/>
      <c r="GI504" s="10"/>
      <c r="GJ504" s="10"/>
      <c r="GK504" s="10"/>
      <c r="GL504" s="10"/>
      <c r="GM504" s="10"/>
      <c r="GN504" s="10"/>
      <c r="GO504" s="10"/>
      <c r="GP504" s="10"/>
      <c r="GQ504" s="10"/>
      <c r="GR504" s="10"/>
      <c r="GS504" s="10"/>
      <c r="GT504" s="10"/>
      <c r="GU504" s="10"/>
    </row>
    <row r="505" spans="1:203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 s="10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J505" s="10"/>
      <c r="EK505" s="10"/>
      <c r="EL505" s="10"/>
      <c r="EM505" s="10"/>
      <c r="EN505" s="10"/>
      <c r="EO505" s="10"/>
      <c r="EP505" s="10"/>
      <c r="EQ505" s="10"/>
      <c r="ER505" s="10"/>
      <c r="ES505" s="10"/>
      <c r="ET505" s="10"/>
      <c r="EU505" s="10"/>
      <c r="EV505" s="10"/>
      <c r="EW505" s="10"/>
      <c r="EX505" s="10"/>
      <c r="EY505" s="10"/>
      <c r="EZ505" s="10"/>
      <c r="FA505" s="10"/>
      <c r="FB505" s="10"/>
      <c r="FC505" s="10"/>
      <c r="FD505" s="10"/>
      <c r="FE505" s="10"/>
      <c r="FF505" s="10"/>
      <c r="FG505" s="10"/>
      <c r="FH505" s="10"/>
      <c r="FI505" s="10"/>
      <c r="FJ505" s="10"/>
      <c r="FK505" s="10"/>
      <c r="FL505" s="10"/>
      <c r="FM505" s="10"/>
      <c r="FN505" s="10"/>
      <c r="FO505" s="10"/>
      <c r="FP505" s="10"/>
      <c r="FQ505" s="10"/>
      <c r="FR505" s="10"/>
      <c r="FS505" s="10"/>
      <c r="FT505" s="10"/>
      <c r="FU505" s="10"/>
      <c r="FV505" s="10"/>
      <c r="FW505" s="10"/>
      <c r="FX505" s="10"/>
      <c r="FY505" s="10"/>
      <c r="FZ505" s="10"/>
      <c r="GA505" s="10"/>
      <c r="GB505" s="10"/>
      <c r="GC505" s="10"/>
      <c r="GD505" s="10"/>
      <c r="GE505" s="10"/>
      <c r="GF505" s="10"/>
      <c r="GG505" s="10"/>
      <c r="GH505" s="10"/>
      <c r="GI505" s="10"/>
      <c r="GJ505" s="10"/>
      <c r="GK505" s="10"/>
      <c r="GL505" s="10"/>
      <c r="GM505" s="10"/>
      <c r="GN505" s="10"/>
      <c r="GO505" s="10"/>
      <c r="GP505" s="10"/>
      <c r="GQ505" s="10"/>
      <c r="GR505" s="10"/>
      <c r="GS505" s="10"/>
      <c r="GT505" s="10"/>
      <c r="GU505" s="10"/>
    </row>
    <row r="506" spans="1:203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 s="10"/>
      <c r="DR506" s="10"/>
      <c r="DS506" s="10"/>
      <c r="DT506" s="10"/>
      <c r="DU506" s="10"/>
      <c r="DV506" s="10"/>
      <c r="DW506" s="10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  <c r="EI506" s="10"/>
      <c r="EJ506" s="10"/>
      <c r="EK506" s="10"/>
      <c r="EL506" s="10"/>
      <c r="EM506" s="10"/>
      <c r="EN506" s="10"/>
      <c r="EO506" s="10"/>
      <c r="EP506" s="10"/>
      <c r="EQ506" s="10"/>
      <c r="ER506" s="10"/>
      <c r="ES506" s="10"/>
      <c r="ET506" s="10"/>
      <c r="EU506" s="10"/>
      <c r="EV506" s="10"/>
      <c r="EW506" s="10"/>
      <c r="EX506" s="10"/>
      <c r="EY506" s="10"/>
      <c r="EZ506" s="10"/>
      <c r="FA506" s="10"/>
      <c r="FB506" s="10"/>
      <c r="FC506" s="10"/>
      <c r="FD506" s="10"/>
      <c r="FE506" s="10"/>
      <c r="FF506" s="10"/>
      <c r="FG506" s="10"/>
      <c r="FH506" s="10"/>
      <c r="FI506" s="10"/>
      <c r="FJ506" s="10"/>
      <c r="FK506" s="10"/>
      <c r="FL506" s="10"/>
      <c r="FM506" s="10"/>
      <c r="FN506" s="10"/>
      <c r="FO506" s="10"/>
      <c r="FP506" s="10"/>
      <c r="FQ506" s="10"/>
      <c r="FR506" s="10"/>
      <c r="FS506" s="10"/>
      <c r="FT506" s="10"/>
      <c r="FU506" s="10"/>
      <c r="FV506" s="10"/>
      <c r="FW506" s="10"/>
      <c r="FX506" s="10"/>
      <c r="FY506" s="10"/>
      <c r="FZ506" s="10"/>
      <c r="GA506" s="10"/>
      <c r="GB506" s="10"/>
      <c r="GC506" s="10"/>
      <c r="GD506" s="10"/>
      <c r="GE506" s="10"/>
      <c r="GF506" s="10"/>
      <c r="GG506" s="10"/>
      <c r="GH506" s="10"/>
      <c r="GI506" s="10"/>
      <c r="GJ506" s="10"/>
      <c r="GK506" s="10"/>
      <c r="GL506" s="10"/>
      <c r="GM506" s="10"/>
      <c r="GN506" s="10"/>
      <c r="GO506" s="10"/>
      <c r="GP506" s="10"/>
      <c r="GQ506" s="10"/>
      <c r="GR506" s="10"/>
      <c r="GS506" s="10"/>
      <c r="GT506" s="10"/>
      <c r="GU506" s="10"/>
    </row>
    <row r="507" spans="1:203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V507" s="10"/>
      <c r="DW507" s="10"/>
      <c r="DX507" s="10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  <c r="EN507" s="10"/>
      <c r="EO507" s="10"/>
      <c r="EP507" s="10"/>
      <c r="EQ507" s="10"/>
      <c r="ER507" s="10"/>
      <c r="ES507" s="10"/>
      <c r="ET507" s="10"/>
      <c r="EU507" s="10"/>
      <c r="EV507" s="10"/>
      <c r="EW507" s="10"/>
      <c r="EX507" s="10"/>
      <c r="EY507" s="10"/>
      <c r="EZ507" s="10"/>
      <c r="FA507" s="10"/>
      <c r="FB507" s="10"/>
      <c r="FC507" s="10"/>
      <c r="FD507" s="10"/>
      <c r="FE507" s="10"/>
      <c r="FF507" s="10"/>
      <c r="FG507" s="10"/>
      <c r="FH507" s="10"/>
      <c r="FI507" s="10"/>
      <c r="FJ507" s="10"/>
      <c r="FK507" s="10"/>
      <c r="FL507" s="10"/>
      <c r="FM507" s="10"/>
      <c r="FN507" s="10"/>
      <c r="FO507" s="10"/>
      <c r="FP507" s="10"/>
      <c r="FQ507" s="10"/>
      <c r="FR507" s="10"/>
      <c r="FS507" s="10"/>
      <c r="FT507" s="10"/>
      <c r="FU507" s="10"/>
      <c r="FV507" s="10"/>
      <c r="FW507" s="10"/>
      <c r="FX507" s="10"/>
      <c r="FY507" s="10"/>
      <c r="FZ507" s="10"/>
      <c r="GA507" s="10"/>
      <c r="GB507" s="10"/>
      <c r="GC507" s="10"/>
      <c r="GD507" s="10"/>
      <c r="GE507" s="10"/>
      <c r="GF507" s="10"/>
      <c r="GG507" s="10"/>
      <c r="GH507" s="10"/>
      <c r="GI507" s="10"/>
      <c r="GJ507" s="10"/>
      <c r="GK507" s="10"/>
      <c r="GL507" s="10"/>
      <c r="GM507" s="10"/>
      <c r="GN507" s="10"/>
      <c r="GO507" s="10"/>
      <c r="GP507" s="10"/>
      <c r="GQ507" s="10"/>
      <c r="GR507" s="10"/>
      <c r="GS507" s="10"/>
      <c r="GT507" s="10"/>
      <c r="GU507" s="10"/>
    </row>
    <row r="508" spans="1:203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  <c r="EK508" s="10"/>
      <c r="EL508" s="10"/>
      <c r="EM508" s="10"/>
      <c r="EN508" s="10"/>
      <c r="EO508" s="10"/>
      <c r="EP508" s="10"/>
      <c r="EQ508" s="10"/>
      <c r="ER508" s="10"/>
      <c r="ES508" s="10"/>
      <c r="ET508" s="10"/>
      <c r="EU508" s="10"/>
      <c r="EV508" s="10"/>
      <c r="EW508" s="10"/>
      <c r="EX508" s="10"/>
      <c r="EY508" s="10"/>
      <c r="EZ508" s="10"/>
      <c r="FA508" s="10"/>
      <c r="FB508" s="10"/>
      <c r="FC508" s="10"/>
      <c r="FD508" s="10"/>
      <c r="FE508" s="10"/>
      <c r="FF508" s="10"/>
      <c r="FG508" s="10"/>
      <c r="FH508" s="10"/>
      <c r="FI508" s="10"/>
      <c r="FJ508" s="10"/>
      <c r="FK508" s="10"/>
      <c r="FL508" s="10"/>
      <c r="FM508" s="10"/>
      <c r="FN508" s="10"/>
      <c r="FO508" s="10"/>
      <c r="FP508" s="10"/>
      <c r="FQ508" s="10"/>
      <c r="FR508" s="10"/>
      <c r="FS508" s="10"/>
      <c r="FT508" s="10"/>
      <c r="FU508" s="10"/>
      <c r="FV508" s="10"/>
      <c r="FW508" s="10"/>
      <c r="FX508" s="10"/>
      <c r="FY508" s="10"/>
      <c r="FZ508" s="10"/>
      <c r="GA508" s="10"/>
      <c r="GB508" s="10"/>
      <c r="GC508" s="10"/>
      <c r="GD508" s="10"/>
      <c r="GE508" s="10"/>
      <c r="GF508" s="10"/>
      <c r="GG508" s="10"/>
      <c r="GH508" s="10"/>
      <c r="GI508" s="10"/>
      <c r="GJ508" s="10"/>
      <c r="GK508" s="10"/>
      <c r="GL508" s="10"/>
      <c r="GM508" s="10"/>
      <c r="GN508" s="10"/>
      <c r="GO508" s="10"/>
      <c r="GP508" s="10"/>
      <c r="GQ508" s="10"/>
      <c r="GR508" s="10"/>
      <c r="GS508" s="10"/>
      <c r="GT508" s="10"/>
      <c r="GU508" s="10"/>
    </row>
    <row r="509" spans="1:203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  <c r="EK509" s="10"/>
      <c r="EL509" s="10"/>
      <c r="EM509" s="10"/>
      <c r="EN509" s="10"/>
      <c r="EO509" s="10"/>
      <c r="EP509" s="10"/>
      <c r="EQ509" s="10"/>
      <c r="ER509" s="10"/>
      <c r="ES509" s="10"/>
      <c r="ET509" s="10"/>
      <c r="EU509" s="10"/>
      <c r="EV509" s="10"/>
      <c r="EW509" s="10"/>
      <c r="EX509" s="10"/>
      <c r="EY509" s="10"/>
      <c r="EZ509" s="10"/>
      <c r="FA509" s="10"/>
      <c r="FB509" s="10"/>
      <c r="FC509" s="10"/>
      <c r="FD509" s="10"/>
      <c r="FE509" s="10"/>
      <c r="FF509" s="10"/>
      <c r="FG509" s="10"/>
      <c r="FH509" s="10"/>
      <c r="FI509" s="10"/>
      <c r="FJ509" s="10"/>
      <c r="FK509" s="10"/>
      <c r="FL509" s="10"/>
      <c r="FM509" s="10"/>
      <c r="FN509" s="10"/>
      <c r="FO509" s="10"/>
      <c r="FP509" s="10"/>
      <c r="FQ509" s="10"/>
      <c r="FR509" s="10"/>
      <c r="FS509" s="10"/>
      <c r="FT509" s="10"/>
      <c r="FU509" s="10"/>
      <c r="FV509" s="10"/>
      <c r="FW509" s="10"/>
      <c r="FX509" s="10"/>
      <c r="FY509" s="10"/>
      <c r="FZ509" s="10"/>
      <c r="GA509" s="10"/>
      <c r="GB509" s="10"/>
      <c r="GC509" s="10"/>
      <c r="GD509" s="10"/>
      <c r="GE509" s="10"/>
      <c r="GF509" s="10"/>
      <c r="GG509" s="10"/>
      <c r="GH509" s="10"/>
      <c r="GI509" s="10"/>
      <c r="GJ509" s="10"/>
      <c r="GK509" s="10"/>
      <c r="GL509" s="10"/>
      <c r="GM509" s="10"/>
      <c r="GN509" s="10"/>
      <c r="GO509" s="10"/>
      <c r="GP509" s="10"/>
      <c r="GQ509" s="10"/>
      <c r="GR509" s="10"/>
      <c r="GS509" s="10"/>
      <c r="GT509" s="10"/>
      <c r="GU509" s="10"/>
    </row>
    <row r="510" spans="1:203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P510" s="10"/>
      <c r="DQ510" s="10"/>
      <c r="DR510" s="10"/>
      <c r="DS510" s="10"/>
      <c r="DT510" s="10"/>
      <c r="DU510" s="10"/>
      <c r="DV510" s="10"/>
      <c r="DW510" s="10"/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  <c r="EI510" s="10"/>
      <c r="EJ510" s="10"/>
      <c r="EK510" s="10"/>
      <c r="EL510" s="10"/>
      <c r="EM510" s="10"/>
      <c r="EN510" s="10"/>
      <c r="EO510" s="10"/>
      <c r="EP510" s="10"/>
      <c r="EQ510" s="10"/>
      <c r="ER510" s="10"/>
      <c r="ES510" s="10"/>
      <c r="ET510" s="10"/>
      <c r="EU510" s="10"/>
      <c r="EV510" s="10"/>
      <c r="EW510" s="10"/>
      <c r="EX510" s="10"/>
      <c r="EY510" s="10"/>
      <c r="EZ510" s="10"/>
      <c r="FA510" s="10"/>
      <c r="FB510" s="10"/>
      <c r="FC510" s="10"/>
      <c r="FD510" s="10"/>
      <c r="FE510" s="10"/>
      <c r="FF510" s="10"/>
      <c r="FG510" s="10"/>
      <c r="FH510" s="10"/>
      <c r="FI510" s="10"/>
      <c r="FJ510" s="10"/>
      <c r="FK510" s="10"/>
      <c r="FL510" s="10"/>
      <c r="FM510" s="10"/>
      <c r="FN510" s="10"/>
      <c r="FO510" s="10"/>
      <c r="FP510" s="10"/>
      <c r="FQ510" s="10"/>
      <c r="FR510" s="10"/>
      <c r="FS510" s="10"/>
      <c r="FT510" s="10"/>
      <c r="FU510" s="10"/>
      <c r="FV510" s="10"/>
      <c r="FW510" s="10"/>
      <c r="FX510" s="10"/>
      <c r="FY510" s="10"/>
      <c r="FZ510" s="10"/>
      <c r="GA510" s="10"/>
      <c r="GB510" s="10"/>
      <c r="GC510" s="10"/>
      <c r="GD510" s="10"/>
      <c r="GE510" s="10"/>
      <c r="GF510" s="10"/>
      <c r="GG510" s="10"/>
      <c r="GH510" s="10"/>
      <c r="GI510" s="10"/>
      <c r="GJ510" s="10"/>
      <c r="GK510" s="10"/>
      <c r="GL510" s="10"/>
      <c r="GM510" s="10"/>
      <c r="GN510" s="10"/>
      <c r="GO510" s="10"/>
      <c r="GP510" s="10"/>
      <c r="GQ510" s="10"/>
      <c r="GR510" s="10"/>
      <c r="GS510" s="10"/>
      <c r="GT510" s="10"/>
      <c r="GU510" s="10"/>
    </row>
    <row r="511" spans="1:203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  <c r="EN511" s="10"/>
      <c r="EO511" s="10"/>
      <c r="EP511" s="10"/>
      <c r="EQ511" s="10"/>
      <c r="ER511" s="10"/>
      <c r="ES511" s="10"/>
      <c r="ET511" s="10"/>
      <c r="EU511" s="10"/>
      <c r="EV511" s="10"/>
      <c r="EW511" s="10"/>
      <c r="EX511" s="10"/>
      <c r="EY511" s="10"/>
      <c r="EZ511" s="10"/>
      <c r="FA511" s="10"/>
      <c r="FB511" s="10"/>
      <c r="FC511" s="10"/>
      <c r="FD511" s="10"/>
      <c r="FE511" s="10"/>
      <c r="FF511" s="10"/>
      <c r="FG511" s="10"/>
      <c r="FH511" s="10"/>
      <c r="FI511" s="10"/>
      <c r="FJ511" s="10"/>
      <c r="FK511" s="10"/>
      <c r="FL511" s="10"/>
      <c r="FM511" s="10"/>
      <c r="FN511" s="10"/>
      <c r="FO511" s="10"/>
      <c r="FP511" s="10"/>
      <c r="FQ511" s="10"/>
      <c r="FR511" s="10"/>
      <c r="FS511" s="10"/>
      <c r="FT511" s="10"/>
      <c r="FU511" s="10"/>
      <c r="FV511" s="10"/>
      <c r="FW511" s="10"/>
      <c r="FX511" s="10"/>
      <c r="FY511" s="10"/>
      <c r="FZ511" s="10"/>
      <c r="GA511" s="10"/>
      <c r="GB511" s="10"/>
      <c r="GC511" s="10"/>
      <c r="GD511" s="10"/>
      <c r="GE511" s="10"/>
      <c r="GF511" s="10"/>
      <c r="GG511" s="10"/>
      <c r="GH511" s="10"/>
      <c r="GI511" s="10"/>
      <c r="GJ511" s="10"/>
      <c r="GK511" s="10"/>
      <c r="GL511" s="10"/>
      <c r="GM511" s="10"/>
      <c r="GN511" s="10"/>
      <c r="GO511" s="10"/>
      <c r="GP511" s="10"/>
      <c r="GQ511" s="10"/>
      <c r="GR511" s="10"/>
      <c r="GS511" s="10"/>
      <c r="GT511" s="10"/>
      <c r="GU511" s="10"/>
    </row>
    <row r="512" spans="1:203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P512" s="10"/>
      <c r="DQ512" s="10"/>
      <c r="DR512" s="10"/>
      <c r="DS512" s="10"/>
      <c r="DT512" s="10"/>
      <c r="DU512" s="10"/>
      <c r="DV512" s="10"/>
      <c r="DW512" s="10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10"/>
      <c r="EJ512" s="10"/>
      <c r="EK512" s="10"/>
      <c r="EL512" s="10"/>
      <c r="EM512" s="10"/>
      <c r="EN512" s="10"/>
      <c r="EO512" s="10"/>
      <c r="EP512" s="10"/>
      <c r="EQ512" s="10"/>
      <c r="ER512" s="10"/>
      <c r="ES512" s="10"/>
      <c r="ET512" s="10"/>
      <c r="EU512" s="10"/>
      <c r="EV512" s="10"/>
      <c r="EW512" s="10"/>
      <c r="EX512" s="10"/>
      <c r="EY512" s="10"/>
      <c r="EZ512" s="10"/>
      <c r="FA512" s="10"/>
      <c r="FB512" s="10"/>
      <c r="FC512" s="10"/>
      <c r="FD512" s="10"/>
      <c r="FE512" s="10"/>
      <c r="FF512" s="10"/>
      <c r="FG512" s="10"/>
      <c r="FH512" s="10"/>
      <c r="FI512" s="10"/>
      <c r="FJ512" s="10"/>
      <c r="FK512" s="10"/>
      <c r="FL512" s="10"/>
      <c r="FM512" s="10"/>
      <c r="FN512" s="10"/>
      <c r="FO512" s="10"/>
      <c r="FP512" s="10"/>
      <c r="FQ512" s="10"/>
      <c r="FR512" s="10"/>
      <c r="FS512" s="10"/>
      <c r="FT512" s="10"/>
      <c r="FU512" s="10"/>
      <c r="FV512" s="10"/>
      <c r="FW512" s="10"/>
      <c r="FX512" s="10"/>
      <c r="FY512" s="10"/>
      <c r="FZ512" s="10"/>
      <c r="GA512" s="10"/>
      <c r="GB512" s="10"/>
      <c r="GC512" s="10"/>
      <c r="GD512" s="10"/>
      <c r="GE512" s="10"/>
      <c r="GF512" s="10"/>
      <c r="GG512" s="10"/>
      <c r="GH512" s="10"/>
      <c r="GI512" s="10"/>
      <c r="GJ512" s="10"/>
      <c r="GK512" s="10"/>
      <c r="GL512" s="10"/>
      <c r="GM512" s="10"/>
      <c r="GN512" s="10"/>
      <c r="GO512" s="10"/>
      <c r="GP512" s="10"/>
      <c r="GQ512" s="10"/>
      <c r="GR512" s="10"/>
      <c r="GS512" s="10"/>
      <c r="GT512" s="10"/>
      <c r="GU512" s="10"/>
    </row>
    <row r="513" spans="1:203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 s="10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J513" s="10"/>
      <c r="EK513" s="10"/>
      <c r="EL513" s="10"/>
      <c r="EM513" s="10"/>
      <c r="EN513" s="10"/>
      <c r="EO513" s="10"/>
      <c r="EP513" s="10"/>
      <c r="EQ513" s="10"/>
      <c r="ER513" s="10"/>
      <c r="ES513" s="10"/>
      <c r="ET513" s="10"/>
      <c r="EU513" s="10"/>
      <c r="EV513" s="10"/>
      <c r="EW513" s="10"/>
      <c r="EX513" s="10"/>
      <c r="EY513" s="10"/>
      <c r="EZ513" s="10"/>
      <c r="FA513" s="10"/>
      <c r="FB513" s="10"/>
      <c r="FC513" s="10"/>
      <c r="FD513" s="10"/>
      <c r="FE513" s="10"/>
      <c r="FF513" s="10"/>
      <c r="FG513" s="10"/>
      <c r="FH513" s="10"/>
      <c r="FI513" s="10"/>
      <c r="FJ513" s="10"/>
      <c r="FK513" s="10"/>
      <c r="FL513" s="10"/>
      <c r="FM513" s="10"/>
      <c r="FN513" s="10"/>
      <c r="FO513" s="10"/>
      <c r="FP513" s="10"/>
      <c r="FQ513" s="10"/>
      <c r="FR513" s="10"/>
      <c r="FS513" s="10"/>
      <c r="FT513" s="10"/>
      <c r="FU513" s="10"/>
      <c r="FV513" s="10"/>
      <c r="FW513" s="10"/>
      <c r="FX513" s="10"/>
      <c r="FY513" s="10"/>
      <c r="FZ513" s="10"/>
      <c r="GA513" s="10"/>
      <c r="GB513" s="10"/>
      <c r="GC513" s="10"/>
      <c r="GD513" s="10"/>
      <c r="GE513" s="10"/>
      <c r="GF513" s="10"/>
      <c r="GG513" s="10"/>
      <c r="GH513" s="10"/>
      <c r="GI513" s="10"/>
      <c r="GJ513" s="10"/>
      <c r="GK513" s="10"/>
      <c r="GL513" s="10"/>
      <c r="GM513" s="10"/>
      <c r="GN513" s="10"/>
      <c r="GO513" s="10"/>
      <c r="GP513" s="10"/>
      <c r="GQ513" s="10"/>
      <c r="GR513" s="10"/>
      <c r="GS513" s="10"/>
      <c r="GT513" s="10"/>
      <c r="GU513" s="10"/>
    </row>
    <row r="514" spans="1:203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0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J514" s="10"/>
      <c r="EK514" s="10"/>
      <c r="EL514" s="10"/>
      <c r="EM514" s="10"/>
      <c r="EN514" s="10"/>
      <c r="EO514" s="10"/>
      <c r="EP514" s="10"/>
      <c r="EQ514" s="10"/>
      <c r="ER514" s="10"/>
      <c r="ES514" s="10"/>
      <c r="ET514" s="10"/>
      <c r="EU514" s="10"/>
      <c r="EV514" s="10"/>
      <c r="EW514" s="10"/>
      <c r="EX514" s="10"/>
      <c r="EY514" s="10"/>
      <c r="EZ514" s="10"/>
      <c r="FA514" s="10"/>
      <c r="FB514" s="10"/>
      <c r="FC514" s="10"/>
      <c r="FD514" s="10"/>
      <c r="FE514" s="10"/>
      <c r="FF514" s="10"/>
      <c r="FG514" s="10"/>
      <c r="FH514" s="10"/>
      <c r="FI514" s="10"/>
      <c r="FJ514" s="10"/>
      <c r="FK514" s="10"/>
      <c r="FL514" s="10"/>
      <c r="FM514" s="10"/>
      <c r="FN514" s="10"/>
      <c r="FO514" s="10"/>
      <c r="FP514" s="10"/>
      <c r="FQ514" s="10"/>
      <c r="FR514" s="10"/>
      <c r="FS514" s="10"/>
      <c r="FT514" s="10"/>
      <c r="FU514" s="10"/>
      <c r="FV514" s="10"/>
      <c r="FW514" s="10"/>
      <c r="FX514" s="10"/>
      <c r="FY514" s="10"/>
      <c r="FZ514" s="10"/>
      <c r="GA514" s="10"/>
      <c r="GB514" s="10"/>
      <c r="GC514" s="10"/>
      <c r="GD514" s="10"/>
      <c r="GE514" s="10"/>
      <c r="GF514" s="10"/>
      <c r="GG514" s="10"/>
      <c r="GH514" s="10"/>
      <c r="GI514" s="10"/>
      <c r="GJ514" s="10"/>
      <c r="GK514" s="10"/>
      <c r="GL514" s="10"/>
      <c r="GM514" s="10"/>
      <c r="GN514" s="10"/>
      <c r="GO514" s="10"/>
      <c r="GP514" s="10"/>
      <c r="GQ514" s="10"/>
      <c r="GR514" s="10"/>
      <c r="GS514" s="10"/>
      <c r="GT514" s="10"/>
      <c r="GU514" s="10"/>
    </row>
    <row r="515" spans="1:203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H515" s="10"/>
      <c r="DI515" s="10"/>
      <c r="DJ515" s="10"/>
      <c r="DK515" s="10"/>
      <c r="DL515" s="10"/>
      <c r="DM515" s="10"/>
      <c r="DN515" s="10"/>
      <c r="DO515" s="10"/>
      <c r="DP515" s="10"/>
      <c r="DQ515" s="10"/>
      <c r="DR515" s="10"/>
      <c r="DS515" s="10"/>
      <c r="DT515" s="10"/>
      <c r="DU515" s="10"/>
      <c r="DV515" s="10"/>
      <c r="DW515" s="10"/>
      <c r="DX515" s="10"/>
      <c r="DY515" s="10"/>
      <c r="DZ515" s="10"/>
      <c r="EA515" s="10"/>
      <c r="EB515" s="10"/>
      <c r="EC515" s="10"/>
      <c r="ED515" s="10"/>
      <c r="EE515" s="10"/>
      <c r="EF515" s="10"/>
      <c r="EG515" s="10"/>
      <c r="EH515" s="10"/>
      <c r="EI515" s="10"/>
      <c r="EJ515" s="10"/>
      <c r="EK515" s="10"/>
      <c r="EL515" s="10"/>
      <c r="EM515" s="10"/>
      <c r="EN515" s="10"/>
      <c r="EO515" s="10"/>
      <c r="EP515" s="10"/>
      <c r="EQ515" s="10"/>
      <c r="ER515" s="10"/>
      <c r="ES515" s="10"/>
      <c r="ET515" s="10"/>
      <c r="EU515" s="10"/>
      <c r="EV515" s="10"/>
      <c r="EW515" s="10"/>
      <c r="EX515" s="10"/>
      <c r="EY515" s="10"/>
      <c r="EZ515" s="10"/>
      <c r="FA515" s="10"/>
      <c r="FB515" s="10"/>
      <c r="FC515" s="10"/>
      <c r="FD515" s="10"/>
      <c r="FE515" s="10"/>
      <c r="FF515" s="10"/>
      <c r="FG515" s="10"/>
      <c r="FH515" s="10"/>
      <c r="FI515" s="10"/>
      <c r="FJ515" s="10"/>
      <c r="FK515" s="10"/>
      <c r="FL515" s="10"/>
      <c r="FM515" s="10"/>
      <c r="FN515" s="10"/>
      <c r="FO515" s="10"/>
      <c r="FP515" s="10"/>
      <c r="FQ515" s="10"/>
      <c r="FR515" s="10"/>
      <c r="FS515" s="10"/>
      <c r="FT515" s="10"/>
      <c r="FU515" s="10"/>
      <c r="FV515" s="10"/>
      <c r="FW515" s="10"/>
      <c r="FX515" s="10"/>
      <c r="FY515" s="10"/>
      <c r="FZ515" s="10"/>
      <c r="GA515" s="10"/>
      <c r="GB515" s="10"/>
      <c r="GC515" s="10"/>
      <c r="GD515" s="10"/>
      <c r="GE515" s="10"/>
      <c r="GF515" s="10"/>
      <c r="GG515" s="10"/>
      <c r="GH515" s="10"/>
      <c r="GI515" s="10"/>
      <c r="GJ515" s="10"/>
      <c r="GK515" s="10"/>
      <c r="GL515" s="10"/>
      <c r="GM515" s="10"/>
      <c r="GN515" s="10"/>
      <c r="GO515" s="10"/>
      <c r="GP515" s="10"/>
      <c r="GQ515" s="10"/>
      <c r="GR515" s="10"/>
      <c r="GS515" s="10"/>
      <c r="GT515" s="10"/>
      <c r="GU515" s="10"/>
    </row>
    <row r="516" spans="1:203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  <c r="DH516" s="10"/>
      <c r="DI516" s="10"/>
      <c r="DJ516" s="10"/>
      <c r="DK516" s="10"/>
      <c r="DL516" s="10"/>
      <c r="DM516" s="10"/>
      <c r="DN516" s="10"/>
      <c r="DO516" s="10"/>
      <c r="DP516" s="10"/>
      <c r="DQ516" s="10"/>
      <c r="DR516" s="10"/>
      <c r="DS516" s="10"/>
      <c r="DT516" s="10"/>
      <c r="DU516" s="10"/>
      <c r="DV516" s="10"/>
      <c r="DW516" s="10"/>
      <c r="DX516" s="10"/>
      <c r="DY516" s="10"/>
      <c r="DZ516" s="10"/>
      <c r="EA516" s="10"/>
      <c r="EB516" s="10"/>
      <c r="EC516" s="10"/>
      <c r="ED516" s="10"/>
      <c r="EE516" s="10"/>
      <c r="EF516" s="10"/>
      <c r="EG516" s="10"/>
      <c r="EH516" s="10"/>
      <c r="EI516" s="10"/>
      <c r="EJ516" s="10"/>
      <c r="EK516" s="10"/>
      <c r="EL516" s="10"/>
      <c r="EM516" s="10"/>
      <c r="EN516" s="10"/>
      <c r="EO516" s="10"/>
      <c r="EP516" s="10"/>
      <c r="EQ516" s="10"/>
      <c r="ER516" s="10"/>
      <c r="ES516" s="10"/>
      <c r="ET516" s="10"/>
      <c r="EU516" s="10"/>
      <c r="EV516" s="10"/>
      <c r="EW516" s="10"/>
      <c r="EX516" s="10"/>
      <c r="EY516" s="10"/>
      <c r="EZ516" s="10"/>
      <c r="FA516" s="10"/>
      <c r="FB516" s="10"/>
      <c r="FC516" s="10"/>
      <c r="FD516" s="10"/>
      <c r="FE516" s="10"/>
      <c r="FF516" s="10"/>
      <c r="FG516" s="10"/>
      <c r="FH516" s="10"/>
      <c r="FI516" s="10"/>
      <c r="FJ516" s="10"/>
      <c r="FK516" s="10"/>
      <c r="FL516" s="10"/>
      <c r="FM516" s="10"/>
      <c r="FN516" s="10"/>
      <c r="FO516" s="10"/>
      <c r="FP516" s="10"/>
      <c r="FQ516" s="10"/>
      <c r="FR516" s="10"/>
      <c r="FS516" s="10"/>
      <c r="FT516" s="10"/>
      <c r="FU516" s="10"/>
      <c r="FV516" s="10"/>
      <c r="FW516" s="10"/>
      <c r="FX516" s="10"/>
      <c r="FY516" s="10"/>
      <c r="FZ516" s="10"/>
      <c r="GA516" s="10"/>
      <c r="GB516" s="10"/>
      <c r="GC516" s="10"/>
      <c r="GD516" s="10"/>
      <c r="GE516" s="10"/>
      <c r="GF516" s="10"/>
      <c r="GG516" s="10"/>
      <c r="GH516" s="10"/>
      <c r="GI516" s="10"/>
      <c r="GJ516" s="10"/>
      <c r="GK516" s="10"/>
      <c r="GL516" s="10"/>
      <c r="GM516" s="10"/>
      <c r="GN516" s="10"/>
      <c r="GO516" s="10"/>
      <c r="GP516" s="10"/>
      <c r="GQ516" s="10"/>
      <c r="GR516" s="10"/>
      <c r="GS516" s="10"/>
      <c r="GT516" s="10"/>
      <c r="GU516" s="10"/>
    </row>
    <row r="517" spans="1:203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  <c r="DJ517" s="10"/>
      <c r="DK517" s="10"/>
      <c r="DL517" s="10"/>
      <c r="DM517" s="10"/>
      <c r="DN517" s="10"/>
      <c r="DO517" s="10"/>
      <c r="DP517" s="10"/>
      <c r="DQ517" s="10"/>
      <c r="DR517" s="10"/>
      <c r="DS517" s="10"/>
      <c r="DT517" s="10"/>
      <c r="DU517" s="10"/>
      <c r="DV517" s="10"/>
      <c r="DW517" s="10"/>
      <c r="DX517" s="10"/>
      <c r="DY517" s="10"/>
      <c r="DZ517" s="10"/>
      <c r="EA517" s="10"/>
      <c r="EB517" s="10"/>
      <c r="EC517" s="10"/>
      <c r="ED517" s="10"/>
      <c r="EE517" s="10"/>
      <c r="EF517" s="10"/>
      <c r="EG517" s="10"/>
      <c r="EH517" s="10"/>
      <c r="EI517" s="10"/>
      <c r="EJ517" s="10"/>
      <c r="EK517" s="10"/>
      <c r="EL517" s="10"/>
      <c r="EM517" s="10"/>
      <c r="EN517" s="10"/>
      <c r="EO517" s="10"/>
      <c r="EP517" s="10"/>
      <c r="EQ517" s="10"/>
      <c r="ER517" s="10"/>
      <c r="ES517" s="10"/>
      <c r="ET517" s="10"/>
      <c r="EU517" s="10"/>
      <c r="EV517" s="10"/>
      <c r="EW517" s="10"/>
      <c r="EX517" s="10"/>
      <c r="EY517" s="10"/>
      <c r="EZ517" s="10"/>
      <c r="FA517" s="10"/>
      <c r="FB517" s="10"/>
      <c r="FC517" s="10"/>
      <c r="FD517" s="10"/>
      <c r="FE517" s="10"/>
      <c r="FF517" s="10"/>
      <c r="FG517" s="10"/>
      <c r="FH517" s="10"/>
      <c r="FI517" s="10"/>
      <c r="FJ517" s="10"/>
      <c r="FK517" s="10"/>
      <c r="FL517" s="10"/>
      <c r="FM517" s="10"/>
      <c r="FN517" s="10"/>
      <c r="FO517" s="10"/>
      <c r="FP517" s="10"/>
      <c r="FQ517" s="10"/>
      <c r="FR517" s="10"/>
      <c r="FS517" s="10"/>
      <c r="FT517" s="10"/>
      <c r="FU517" s="10"/>
      <c r="FV517" s="10"/>
      <c r="FW517" s="10"/>
      <c r="FX517" s="10"/>
      <c r="FY517" s="10"/>
      <c r="FZ517" s="10"/>
      <c r="GA517" s="10"/>
      <c r="GB517" s="10"/>
      <c r="GC517" s="10"/>
      <c r="GD517" s="10"/>
      <c r="GE517" s="10"/>
      <c r="GF517" s="10"/>
      <c r="GG517" s="10"/>
      <c r="GH517" s="10"/>
      <c r="GI517" s="10"/>
      <c r="GJ517" s="10"/>
      <c r="GK517" s="10"/>
      <c r="GL517" s="10"/>
      <c r="GM517" s="10"/>
      <c r="GN517" s="10"/>
      <c r="GO517" s="10"/>
      <c r="GP517" s="10"/>
      <c r="GQ517" s="10"/>
      <c r="GR517" s="10"/>
      <c r="GS517" s="10"/>
      <c r="GT517" s="10"/>
      <c r="GU517" s="10"/>
    </row>
    <row r="518" spans="1:203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  <c r="DJ518" s="10"/>
      <c r="DK518" s="10"/>
      <c r="DL518" s="10"/>
      <c r="DM518" s="10"/>
      <c r="DN518" s="10"/>
      <c r="DO518" s="10"/>
      <c r="DP518" s="10"/>
      <c r="DQ518" s="10"/>
      <c r="DR518" s="10"/>
      <c r="DS518" s="10"/>
      <c r="DT518" s="10"/>
      <c r="DU518" s="10"/>
      <c r="DV518" s="10"/>
      <c r="DW518" s="10"/>
      <c r="DX518" s="10"/>
      <c r="DY518" s="10"/>
      <c r="DZ518" s="10"/>
      <c r="EA518" s="10"/>
      <c r="EB518" s="10"/>
      <c r="EC518" s="10"/>
      <c r="ED518" s="10"/>
      <c r="EE518" s="10"/>
      <c r="EF518" s="10"/>
      <c r="EG518" s="10"/>
      <c r="EH518" s="10"/>
      <c r="EI518" s="10"/>
      <c r="EJ518" s="10"/>
      <c r="EK518" s="10"/>
      <c r="EL518" s="10"/>
      <c r="EM518" s="10"/>
      <c r="EN518" s="10"/>
      <c r="EO518" s="10"/>
      <c r="EP518" s="10"/>
      <c r="EQ518" s="10"/>
      <c r="ER518" s="10"/>
      <c r="ES518" s="10"/>
      <c r="ET518" s="10"/>
      <c r="EU518" s="10"/>
      <c r="EV518" s="10"/>
      <c r="EW518" s="10"/>
      <c r="EX518" s="10"/>
      <c r="EY518" s="10"/>
      <c r="EZ518" s="10"/>
      <c r="FA518" s="10"/>
      <c r="FB518" s="10"/>
      <c r="FC518" s="10"/>
      <c r="FD518" s="10"/>
      <c r="FE518" s="10"/>
      <c r="FF518" s="10"/>
      <c r="FG518" s="10"/>
      <c r="FH518" s="10"/>
      <c r="FI518" s="10"/>
      <c r="FJ518" s="10"/>
      <c r="FK518" s="10"/>
      <c r="FL518" s="10"/>
      <c r="FM518" s="10"/>
      <c r="FN518" s="10"/>
      <c r="FO518" s="10"/>
      <c r="FP518" s="10"/>
      <c r="FQ518" s="10"/>
      <c r="FR518" s="10"/>
      <c r="FS518" s="10"/>
      <c r="FT518" s="10"/>
      <c r="FU518" s="10"/>
      <c r="FV518" s="10"/>
      <c r="FW518" s="10"/>
      <c r="FX518" s="10"/>
      <c r="FY518" s="10"/>
      <c r="FZ518" s="10"/>
      <c r="GA518" s="10"/>
      <c r="GB518" s="10"/>
      <c r="GC518" s="10"/>
      <c r="GD518" s="10"/>
      <c r="GE518" s="10"/>
      <c r="GF518" s="10"/>
      <c r="GG518" s="10"/>
      <c r="GH518" s="10"/>
      <c r="GI518" s="10"/>
      <c r="GJ518" s="10"/>
      <c r="GK518" s="10"/>
      <c r="GL518" s="10"/>
      <c r="GM518" s="10"/>
      <c r="GN518" s="10"/>
      <c r="GO518" s="10"/>
      <c r="GP518" s="10"/>
      <c r="GQ518" s="10"/>
      <c r="GR518" s="10"/>
      <c r="GS518" s="10"/>
      <c r="GT518" s="10"/>
      <c r="GU518" s="10"/>
    </row>
    <row r="519" spans="1:203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H519" s="10"/>
      <c r="DI519" s="10"/>
      <c r="DJ519" s="10"/>
      <c r="DK519" s="10"/>
      <c r="DL519" s="10"/>
      <c r="DM519" s="10"/>
      <c r="DN519" s="10"/>
      <c r="DO519" s="10"/>
      <c r="DP519" s="10"/>
      <c r="DQ519" s="10"/>
      <c r="DR519" s="10"/>
      <c r="DS519" s="10"/>
      <c r="DT519" s="10"/>
      <c r="DU519" s="10"/>
      <c r="DV519" s="10"/>
      <c r="DW519" s="10"/>
      <c r="DX519" s="10"/>
      <c r="DY519" s="10"/>
      <c r="DZ519" s="10"/>
      <c r="EA519" s="10"/>
      <c r="EB519" s="10"/>
      <c r="EC519" s="10"/>
      <c r="ED519" s="10"/>
      <c r="EE519" s="10"/>
      <c r="EF519" s="10"/>
      <c r="EG519" s="10"/>
      <c r="EH519" s="10"/>
      <c r="EI519" s="10"/>
      <c r="EJ519" s="10"/>
      <c r="EK519" s="10"/>
      <c r="EL519" s="10"/>
      <c r="EM519" s="10"/>
      <c r="EN519" s="10"/>
      <c r="EO519" s="10"/>
      <c r="EP519" s="10"/>
      <c r="EQ519" s="10"/>
      <c r="ER519" s="10"/>
      <c r="ES519" s="10"/>
      <c r="ET519" s="10"/>
      <c r="EU519" s="10"/>
      <c r="EV519" s="10"/>
      <c r="EW519" s="10"/>
      <c r="EX519" s="10"/>
      <c r="EY519" s="10"/>
      <c r="EZ519" s="10"/>
      <c r="FA519" s="10"/>
      <c r="FB519" s="10"/>
      <c r="FC519" s="10"/>
      <c r="FD519" s="10"/>
      <c r="FE519" s="10"/>
      <c r="FF519" s="10"/>
      <c r="FG519" s="10"/>
      <c r="FH519" s="10"/>
      <c r="FI519" s="10"/>
      <c r="FJ519" s="10"/>
      <c r="FK519" s="10"/>
      <c r="FL519" s="10"/>
      <c r="FM519" s="10"/>
      <c r="FN519" s="10"/>
      <c r="FO519" s="10"/>
      <c r="FP519" s="10"/>
      <c r="FQ519" s="10"/>
      <c r="FR519" s="10"/>
      <c r="FS519" s="10"/>
      <c r="FT519" s="10"/>
      <c r="FU519" s="10"/>
      <c r="FV519" s="10"/>
      <c r="FW519" s="10"/>
      <c r="FX519" s="10"/>
      <c r="FY519" s="10"/>
      <c r="FZ519" s="10"/>
      <c r="GA519" s="10"/>
      <c r="GB519" s="10"/>
      <c r="GC519" s="10"/>
      <c r="GD519" s="10"/>
      <c r="GE519" s="10"/>
      <c r="GF519" s="10"/>
      <c r="GG519" s="10"/>
      <c r="GH519" s="10"/>
      <c r="GI519" s="10"/>
      <c r="GJ519" s="10"/>
      <c r="GK519" s="10"/>
      <c r="GL519" s="10"/>
      <c r="GM519" s="10"/>
      <c r="GN519" s="10"/>
      <c r="GO519" s="10"/>
      <c r="GP519" s="10"/>
      <c r="GQ519" s="10"/>
      <c r="GR519" s="10"/>
      <c r="GS519" s="10"/>
      <c r="GT519" s="10"/>
      <c r="GU519" s="10"/>
    </row>
    <row r="520" spans="1:203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P520" s="10"/>
      <c r="DQ520" s="1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J520" s="10"/>
      <c r="EK520" s="10"/>
      <c r="EL520" s="10"/>
      <c r="EM520" s="10"/>
      <c r="EN520" s="10"/>
      <c r="EO520" s="10"/>
      <c r="EP520" s="10"/>
      <c r="EQ520" s="10"/>
      <c r="ER520" s="10"/>
      <c r="ES520" s="10"/>
      <c r="ET520" s="10"/>
      <c r="EU520" s="10"/>
      <c r="EV520" s="10"/>
      <c r="EW520" s="10"/>
      <c r="EX520" s="10"/>
      <c r="EY520" s="10"/>
      <c r="EZ520" s="10"/>
      <c r="FA520" s="10"/>
      <c r="FB520" s="10"/>
      <c r="FC520" s="10"/>
      <c r="FD520" s="10"/>
      <c r="FE520" s="10"/>
      <c r="FF520" s="10"/>
      <c r="FG520" s="10"/>
      <c r="FH520" s="10"/>
      <c r="FI520" s="10"/>
      <c r="FJ520" s="10"/>
      <c r="FK520" s="10"/>
      <c r="FL520" s="10"/>
      <c r="FM520" s="10"/>
      <c r="FN520" s="10"/>
      <c r="FO520" s="10"/>
      <c r="FP520" s="10"/>
      <c r="FQ520" s="10"/>
      <c r="FR520" s="10"/>
      <c r="FS520" s="10"/>
      <c r="FT520" s="10"/>
      <c r="FU520" s="10"/>
      <c r="FV520" s="10"/>
      <c r="FW520" s="10"/>
      <c r="FX520" s="10"/>
      <c r="FY520" s="10"/>
      <c r="FZ520" s="10"/>
      <c r="GA520" s="10"/>
      <c r="GB520" s="10"/>
      <c r="GC520" s="10"/>
      <c r="GD520" s="10"/>
      <c r="GE520" s="10"/>
      <c r="GF520" s="10"/>
      <c r="GG520" s="10"/>
      <c r="GH520" s="10"/>
      <c r="GI520" s="10"/>
      <c r="GJ520" s="10"/>
      <c r="GK520" s="10"/>
      <c r="GL520" s="10"/>
      <c r="GM520" s="10"/>
      <c r="GN520" s="10"/>
      <c r="GO520" s="10"/>
      <c r="GP520" s="10"/>
      <c r="GQ520" s="10"/>
      <c r="GR520" s="10"/>
      <c r="GS520" s="10"/>
      <c r="GT520" s="10"/>
      <c r="GU520" s="10"/>
    </row>
    <row r="521" spans="1:203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  <c r="EN521" s="10"/>
      <c r="EO521" s="10"/>
      <c r="EP521" s="10"/>
      <c r="EQ521" s="10"/>
      <c r="ER521" s="10"/>
      <c r="ES521" s="10"/>
      <c r="ET521" s="10"/>
      <c r="EU521" s="10"/>
      <c r="EV521" s="10"/>
      <c r="EW521" s="10"/>
      <c r="EX521" s="10"/>
      <c r="EY521" s="10"/>
      <c r="EZ521" s="10"/>
      <c r="FA521" s="10"/>
      <c r="FB521" s="10"/>
      <c r="FC521" s="10"/>
      <c r="FD521" s="10"/>
      <c r="FE521" s="10"/>
      <c r="FF521" s="10"/>
      <c r="FG521" s="10"/>
      <c r="FH521" s="10"/>
      <c r="FI521" s="10"/>
      <c r="FJ521" s="10"/>
      <c r="FK521" s="10"/>
      <c r="FL521" s="10"/>
      <c r="FM521" s="10"/>
      <c r="FN521" s="10"/>
      <c r="FO521" s="10"/>
      <c r="FP521" s="10"/>
      <c r="FQ521" s="10"/>
      <c r="FR521" s="10"/>
      <c r="FS521" s="10"/>
      <c r="FT521" s="10"/>
      <c r="FU521" s="10"/>
      <c r="FV521" s="10"/>
      <c r="FW521" s="10"/>
      <c r="FX521" s="10"/>
      <c r="FY521" s="10"/>
      <c r="FZ521" s="10"/>
      <c r="GA521" s="10"/>
      <c r="GB521" s="10"/>
      <c r="GC521" s="10"/>
      <c r="GD521" s="10"/>
      <c r="GE521" s="10"/>
      <c r="GF521" s="10"/>
      <c r="GG521" s="10"/>
      <c r="GH521" s="10"/>
      <c r="GI521" s="10"/>
      <c r="GJ521" s="10"/>
      <c r="GK521" s="10"/>
      <c r="GL521" s="10"/>
      <c r="GM521" s="10"/>
      <c r="GN521" s="10"/>
      <c r="GO521" s="10"/>
      <c r="GP521" s="10"/>
      <c r="GQ521" s="10"/>
      <c r="GR521" s="10"/>
      <c r="GS521" s="10"/>
      <c r="GT521" s="10"/>
      <c r="GU521" s="10"/>
    </row>
    <row r="522" spans="1:203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P522" s="10"/>
      <c r="DQ522" s="10"/>
      <c r="DR522" s="10"/>
      <c r="DS522" s="10"/>
      <c r="DT522" s="10"/>
      <c r="DU522" s="10"/>
      <c r="DV522" s="10"/>
      <c r="DW522" s="10"/>
      <c r="DX522" s="10"/>
      <c r="DY522" s="10"/>
      <c r="DZ522" s="10"/>
      <c r="EA522" s="10"/>
      <c r="EB522" s="10"/>
      <c r="EC522" s="10"/>
      <c r="ED522" s="10"/>
      <c r="EE522" s="10"/>
      <c r="EF522" s="10"/>
      <c r="EG522" s="10"/>
      <c r="EH522" s="10"/>
      <c r="EI522" s="10"/>
      <c r="EJ522" s="10"/>
      <c r="EK522" s="10"/>
      <c r="EL522" s="10"/>
      <c r="EM522" s="10"/>
      <c r="EN522" s="10"/>
      <c r="EO522" s="10"/>
      <c r="EP522" s="10"/>
      <c r="EQ522" s="10"/>
      <c r="ER522" s="10"/>
      <c r="ES522" s="10"/>
      <c r="ET522" s="10"/>
      <c r="EU522" s="10"/>
      <c r="EV522" s="10"/>
      <c r="EW522" s="10"/>
      <c r="EX522" s="10"/>
      <c r="EY522" s="10"/>
      <c r="EZ522" s="10"/>
      <c r="FA522" s="10"/>
      <c r="FB522" s="10"/>
      <c r="FC522" s="10"/>
      <c r="FD522" s="10"/>
      <c r="FE522" s="10"/>
      <c r="FF522" s="10"/>
      <c r="FG522" s="10"/>
      <c r="FH522" s="10"/>
      <c r="FI522" s="10"/>
      <c r="FJ522" s="10"/>
      <c r="FK522" s="10"/>
      <c r="FL522" s="10"/>
      <c r="FM522" s="10"/>
      <c r="FN522" s="10"/>
      <c r="FO522" s="10"/>
      <c r="FP522" s="10"/>
      <c r="FQ522" s="10"/>
      <c r="FR522" s="10"/>
      <c r="FS522" s="10"/>
      <c r="FT522" s="10"/>
      <c r="FU522" s="10"/>
      <c r="FV522" s="10"/>
      <c r="FW522" s="10"/>
      <c r="FX522" s="10"/>
      <c r="FY522" s="10"/>
      <c r="FZ522" s="10"/>
      <c r="GA522" s="10"/>
      <c r="GB522" s="10"/>
      <c r="GC522" s="10"/>
      <c r="GD522" s="10"/>
      <c r="GE522" s="10"/>
      <c r="GF522" s="10"/>
      <c r="GG522" s="10"/>
      <c r="GH522" s="10"/>
      <c r="GI522" s="10"/>
      <c r="GJ522" s="10"/>
      <c r="GK522" s="10"/>
      <c r="GL522" s="10"/>
      <c r="GM522" s="10"/>
      <c r="GN522" s="10"/>
      <c r="GO522" s="10"/>
      <c r="GP522" s="10"/>
      <c r="GQ522" s="10"/>
      <c r="GR522" s="10"/>
      <c r="GS522" s="10"/>
      <c r="GT522" s="10"/>
      <c r="GU522" s="10"/>
    </row>
    <row r="523" spans="1:203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P523" s="10"/>
      <c r="DQ523" s="10"/>
      <c r="DR523" s="10"/>
      <c r="DS523" s="10"/>
      <c r="DT523" s="10"/>
      <c r="DU523" s="10"/>
      <c r="DV523" s="10"/>
      <c r="DW523" s="10"/>
      <c r="DX523" s="10"/>
      <c r="DY523" s="10"/>
      <c r="DZ523" s="10"/>
      <c r="EA523" s="10"/>
      <c r="EB523" s="10"/>
      <c r="EC523" s="10"/>
      <c r="ED523" s="10"/>
      <c r="EE523" s="10"/>
      <c r="EF523" s="10"/>
      <c r="EG523" s="10"/>
      <c r="EH523" s="10"/>
      <c r="EI523" s="10"/>
      <c r="EJ523" s="10"/>
      <c r="EK523" s="10"/>
      <c r="EL523" s="10"/>
      <c r="EM523" s="10"/>
      <c r="EN523" s="10"/>
      <c r="EO523" s="10"/>
      <c r="EP523" s="10"/>
      <c r="EQ523" s="10"/>
      <c r="ER523" s="10"/>
      <c r="ES523" s="10"/>
      <c r="ET523" s="10"/>
      <c r="EU523" s="10"/>
      <c r="EV523" s="10"/>
      <c r="EW523" s="10"/>
      <c r="EX523" s="10"/>
      <c r="EY523" s="10"/>
      <c r="EZ523" s="10"/>
      <c r="FA523" s="10"/>
      <c r="FB523" s="10"/>
      <c r="FC523" s="10"/>
      <c r="FD523" s="10"/>
      <c r="FE523" s="10"/>
      <c r="FF523" s="10"/>
      <c r="FG523" s="10"/>
      <c r="FH523" s="10"/>
      <c r="FI523" s="10"/>
      <c r="FJ523" s="10"/>
      <c r="FK523" s="10"/>
      <c r="FL523" s="10"/>
      <c r="FM523" s="10"/>
      <c r="FN523" s="10"/>
      <c r="FO523" s="10"/>
      <c r="FP523" s="10"/>
      <c r="FQ523" s="10"/>
      <c r="FR523" s="10"/>
      <c r="FS523" s="10"/>
      <c r="FT523" s="10"/>
      <c r="FU523" s="10"/>
      <c r="FV523" s="10"/>
      <c r="FW523" s="10"/>
      <c r="FX523" s="10"/>
      <c r="FY523" s="10"/>
      <c r="FZ523" s="10"/>
      <c r="GA523" s="10"/>
      <c r="GB523" s="10"/>
      <c r="GC523" s="10"/>
      <c r="GD523" s="10"/>
      <c r="GE523" s="10"/>
      <c r="GF523" s="10"/>
      <c r="GG523" s="10"/>
      <c r="GH523" s="10"/>
      <c r="GI523" s="10"/>
      <c r="GJ523" s="10"/>
      <c r="GK523" s="10"/>
      <c r="GL523" s="10"/>
      <c r="GM523" s="10"/>
      <c r="GN523" s="10"/>
      <c r="GO523" s="10"/>
      <c r="GP523" s="10"/>
      <c r="GQ523" s="10"/>
      <c r="GR523" s="10"/>
      <c r="GS523" s="10"/>
      <c r="GT523" s="10"/>
      <c r="GU523" s="10"/>
    </row>
    <row r="524" spans="1:203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X524" s="10"/>
      <c r="EY524" s="10"/>
      <c r="EZ524" s="10"/>
      <c r="FA524" s="10"/>
      <c r="FB524" s="10"/>
      <c r="FC524" s="10"/>
      <c r="FD524" s="10"/>
      <c r="FE524" s="10"/>
      <c r="FF524" s="10"/>
      <c r="FG524" s="10"/>
      <c r="FH524" s="10"/>
      <c r="FI524" s="10"/>
      <c r="FJ524" s="10"/>
      <c r="FK524" s="10"/>
      <c r="FL524" s="10"/>
      <c r="FM524" s="10"/>
      <c r="FN524" s="10"/>
      <c r="FO524" s="10"/>
      <c r="FP524" s="10"/>
      <c r="FQ524" s="10"/>
      <c r="FR524" s="10"/>
      <c r="FS524" s="10"/>
      <c r="FT524" s="10"/>
      <c r="FU524" s="10"/>
      <c r="FV524" s="10"/>
      <c r="FW524" s="10"/>
      <c r="FX524" s="10"/>
      <c r="FY524" s="10"/>
      <c r="FZ524" s="10"/>
      <c r="GA524" s="10"/>
      <c r="GB524" s="10"/>
      <c r="GC524" s="10"/>
      <c r="GD524" s="10"/>
      <c r="GE524" s="10"/>
      <c r="GF524" s="10"/>
      <c r="GG524" s="10"/>
      <c r="GH524" s="10"/>
      <c r="GI524" s="10"/>
      <c r="GJ524" s="10"/>
      <c r="GK524" s="10"/>
      <c r="GL524" s="10"/>
      <c r="GM524" s="10"/>
      <c r="GN524" s="10"/>
      <c r="GO524" s="10"/>
      <c r="GP524" s="10"/>
      <c r="GQ524" s="10"/>
      <c r="GR524" s="10"/>
      <c r="GS524" s="10"/>
      <c r="GT524" s="10"/>
      <c r="GU524" s="10"/>
    </row>
    <row r="525" spans="1:203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  <c r="EN525" s="10"/>
      <c r="EO525" s="10"/>
      <c r="EP525" s="10"/>
      <c r="EQ525" s="10"/>
      <c r="ER525" s="10"/>
      <c r="ES525" s="10"/>
      <c r="ET525" s="10"/>
      <c r="EU525" s="10"/>
      <c r="EV525" s="10"/>
      <c r="EW525" s="10"/>
      <c r="EX525" s="10"/>
      <c r="EY525" s="10"/>
      <c r="EZ525" s="10"/>
      <c r="FA525" s="10"/>
      <c r="FB525" s="10"/>
      <c r="FC525" s="10"/>
      <c r="FD525" s="10"/>
      <c r="FE525" s="10"/>
      <c r="FF525" s="10"/>
      <c r="FG525" s="10"/>
      <c r="FH525" s="10"/>
      <c r="FI525" s="10"/>
      <c r="FJ525" s="10"/>
      <c r="FK525" s="10"/>
      <c r="FL525" s="10"/>
      <c r="FM525" s="10"/>
      <c r="FN525" s="10"/>
      <c r="FO525" s="10"/>
      <c r="FP525" s="10"/>
      <c r="FQ525" s="10"/>
      <c r="FR525" s="10"/>
      <c r="FS525" s="10"/>
      <c r="FT525" s="10"/>
      <c r="FU525" s="10"/>
      <c r="FV525" s="10"/>
      <c r="FW525" s="10"/>
      <c r="FX525" s="10"/>
      <c r="FY525" s="10"/>
      <c r="FZ525" s="10"/>
      <c r="GA525" s="10"/>
      <c r="GB525" s="10"/>
      <c r="GC525" s="10"/>
      <c r="GD525" s="10"/>
      <c r="GE525" s="10"/>
      <c r="GF525" s="10"/>
      <c r="GG525" s="10"/>
      <c r="GH525" s="10"/>
      <c r="GI525" s="10"/>
      <c r="GJ525" s="10"/>
      <c r="GK525" s="10"/>
      <c r="GL525" s="10"/>
      <c r="GM525" s="10"/>
      <c r="GN525" s="10"/>
      <c r="GO525" s="10"/>
      <c r="GP525" s="10"/>
      <c r="GQ525" s="10"/>
      <c r="GR525" s="10"/>
      <c r="GS525" s="10"/>
      <c r="GT525" s="10"/>
      <c r="GU525" s="10"/>
    </row>
    <row r="526" spans="1:203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  <c r="DJ526" s="10"/>
      <c r="DK526" s="10"/>
      <c r="DL526" s="10"/>
      <c r="DM526" s="10"/>
      <c r="DN526" s="10"/>
      <c r="DO526" s="10"/>
      <c r="DP526" s="10"/>
      <c r="DQ526" s="10"/>
      <c r="DR526" s="10"/>
      <c r="DS526" s="10"/>
      <c r="DT526" s="10"/>
      <c r="DU526" s="10"/>
      <c r="DV526" s="10"/>
      <c r="DW526" s="10"/>
      <c r="DX526" s="10"/>
      <c r="DY526" s="10"/>
      <c r="DZ526" s="10"/>
      <c r="EA526" s="10"/>
      <c r="EB526" s="10"/>
      <c r="EC526" s="10"/>
      <c r="ED526" s="10"/>
      <c r="EE526" s="10"/>
      <c r="EF526" s="10"/>
      <c r="EG526" s="10"/>
      <c r="EH526" s="10"/>
      <c r="EI526" s="10"/>
      <c r="EJ526" s="10"/>
      <c r="EK526" s="10"/>
      <c r="EL526" s="10"/>
      <c r="EM526" s="10"/>
      <c r="EN526" s="10"/>
      <c r="EO526" s="10"/>
      <c r="EP526" s="10"/>
      <c r="EQ526" s="10"/>
      <c r="ER526" s="10"/>
      <c r="ES526" s="10"/>
      <c r="ET526" s="10"/>
      <c r="EU526" s="10"/>
      <c r="EV526" s="10"/>
      <c r="EW526" s="10"/>
      <c r="EX526" s="10"/>
      <c r="EY526" s="10"/>
      <c r="EZ526" s="10"/>
      <c r="FA526" s="10"/>
      <c r="FB526" s="10"/>
      <c r="FC526" s="10"/>
      <c r="FD526" s="10"/>
      <c r="FE526" s="10"/>
      <c r="FF526" s="10"/>
      <c r="FG526" s="10"/>
      <c r="FH526" s="10"/>
      <c r="FI526" s="10"/>
      <c r="FJ526" s="10"/>
      <c r="FK526" s="10"/>
      <c r="FL526" s="10"/>
      <c r="FM526" s="10"/>
      <c r="FN526" s="10"/>
      <c r="FO526" s="10"/>
      <c r="FP526" s="10"/>
      <c r="FQ526" s="10"/>
      <c r="FR526" s="10"/>
      <c r="FS526" s="10"/>
      <c r="FT526" s="10"/>
      <c r="FU526" s="10"/>
      <c r="FV526" s="10"/>
      <c r="FW526" s="10"/>
      <c r="FX526" s="10"/>
      <c r="FY526" s="10"/>
      <c r="FZ526" s="10"/>
      <c r="GA526" s="10"/>
      <c r="GB526" s="10"/>
      <c r="GC526" s="10"/>
      <c r="GD526" s="10"/>
      <c r="GE526" s="10"/>
      <c r="GF526" s="10"/>
      <c r="GG526" s="10"/>
      <c r="GH526" s="10"/>
      <c r="GI526" s="10"/>
      <c r="GJ526" s="10"/>
      <c r="GK526" s="10"/>
      <c r="GL526" s="10"/>
      <c r="GM526" s="10"/>
      <c r="GN526" s="10"/>
      <c r="GO526" s="10"/>
      <c r="GP526" s="10"/>
      <c r="GQ526" s="10"/>
      <c r="GR526" s="10"/>
      <c r="GS526" s="10"/>
      <c r="GT526" s="10"/>
      <c r="GU526" s="10"/>
    </row>
    <row r="527" spans="1:203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  <c r="DH527" s="10"/>
      <c r="DI527" s="10"/>
      <c r="DJ527" s="10"/>
      <c r="DK527" s="10"/>
      <c r="DL527" s="10"/>
      <c r="DM527" s="10"/>
      <c r="DN527" s="10"/>
      <c r="DO527" s="10"/>
      <c r="DP527" s="10"/>
      <c r="DQ527" s="10"/>
      <c r="DR527" s="10"/>
      <c r="DS527" s="10"/>
      <c r="DT527" s="10"/>
      <c r="DU527" s="10"/>
      <c r="DV527" s="10"/>
      <c r="DW527" s="10"/>
      <c r="DX527" s="10"/>
      <c r="DY527" s="10"/>
      <c r="DZ527" s="10"/>
      <c r="EA527" s="10"/>
      <c r="EB527" s="10"/>
      <c r="EC527" s="10"/>
      <c r="ED527" s="10"/>
      <c r="EE527" s="10"/>
      <c r="EF527" s="10"/>
      <c r="EG527" s="10"/>
      <c r="EH527" s="10"/>
      <c r="EI527" s="10"/>
      <c r="EJ527" s="10"/>
      <c r="EK527" s="10"/>
      <c r="EL527" s="10"/>
      <c r="EM527" s="10"/>
      <c r="EN527" s="10"/>
      <c r="EO527" s="10"/>
      <c r="EP527" s="10"/>
      <c r="EQ527" s="10"/>
      <c r="ER527" s="10"/>
      <c r="ES527" s="10"/>
      <c r="ET527" s="10"/>
      <c r="EU527" s="10"/>
      <c r="EV527" s="10"/>
      <c r="EW527" s="10"/>
      <c r="EX527" s="10"/>
      <c r="EY527" s="10"/>
      <c r="EZ527" s="10"/>
      <c r="FA527" s="10"/>
      <c r="FB527" s="10"/>
      <c r="FC527" s="10"/>
      <c r="FD527" s="10"/>
      <c r="FE527" s="10"/>
      <c r="FF527" s="10"/>
      <c r="FG527" s="10"/>
      <c r="FH527" s="10"/>
      <c r="FI527" s="10"/>
      <c r="FJ527" s="10"/>
      <c r="FK527" s="10"/>
      <c r="FL527" s="10"/>
      <c r="FM527" s="10"/>
      <c r="FN527" s="10"/>
      <c r="FO527" s="10"/>
      <c r="FP527" s="10"/>
      <c r="FQ527" s="10"/>
      <c r="FR527" s="10"/>
      <c r="FS527" s="10"/>
      <c r="FT527" s="10"/>
      <c r="FU527" s="10"/>
      <c r="FV527" s="10"/>
      <c r="FW527" s="10"/>
      <c r="FX527" s="10"/>
      <c r="FY527" s="10"/>
      <c r="FZ527" s="10"/>
      <c r="GA527" s="10"/>
      <c r="GB527" s="10"/>
      <c r="GC527" s="10"/>
      <c r="GD527" s="10"/>
      <c r="GE527" s="10"/>
      <c r="GF527" s="10"/>
      <c r="GG527" s="10"/>
      <c r="GH527" s="10"/>
      <c r="GI527" s="10"/>
      <c r="GJ527" s="10"/>
      <c r="GK527" s="10"/>
      <c r="GL527" s="10"/>
      <c r="GM527" s="10"/>
      <c r="GN527" s="10"/>
      <c r="GO527" s="10"/>
      <c r="GP527" s="10"/>
      <c r="GQ527" s="10"/>
      <c r="GR527" s="10"/>
      <c r="GS527" s="10"/>
      <c r="GT527" s="10"/>
      <c r="GU527" s="10"/>
    </row>
    <row r="528" spans="1:203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  <c r="DJ528" s="10"/>
      <c r="DK528" s="10"/>
      <c r="DL528" s="10"/>
      <c r="DM528" s="10"/>
      <c r="DN528" s="10"/>
      <c r="DO528" s="10"/>
      <c r="DP528" s="10"/>
      <c r="DQ528" s="10"/>
      <c r="DR528" s="10"/>
      <c r="DS528" s="10"/>
      <c r="DT528" s="10"/>
      <c r="DU528" s="10"/>
      <c r="DV528" s="10"/>
      <c r="DW528" s="10"/>
      <c r="DX528" s="10"/>
      <c r="DY528" s="10"/>
      <c r="DZ528" s="10"/>
      <c r="EA528" s="10"/>
      <c r="EB528" s="10"/>
      <c r="EC528" s="10"/>
      <c r="ED528" s="10"/>
      <c r="EE528" s="10"/>
      <c r="EF528" s="10"/>
      <c r="EG528" s="10"/>
      <c r="EH528" s="10"/>
      <c r="EI528" s="10"/>
      <c r="EJ528" s="10"/>
      <c r="EK528" s="10"/>
      <c r="EL528" s="10"/>
      <c r="EM528" s="10"/>
      <c r="EN528" s="10"/>
      <c r="EO528" s="10"/>
      <c r="EP528" s="10"/>
      <c r="EQ528" s="10"/>
      <c r="ER528" s="10"/>
      <c r="ES528" s="10"/>
      <c r="ET528" s="10"/>
      <c r="EU528" s="10"/>
      <c r="EV528" s="10"/>
      <c r="EW528" s="10"/>
      <c r="EX528" s="10"/>
      <c r="EY528" s="10"/>
      <c r="EZ528" s="10"/>
      <c r="FA528" s="10"/>
      <c r="FB528" s="10"/>
      <c r="FC528" s="10"/>
      <c r="FD528" s="10"/>
      <c r="FE528" s="10"/>
      <c r="FF528" s="10"/>
      <c r="FG528" s="10"/>
      <c r="FH528" s="10"/>
      <c r="FI528" s="10"/>
      <c r="FJ528" s="10"/>
      <c r="FK528" s="10"/>
      <c r="FL528" s="10"/>
      <c r="FM528" s="10"/>
      <c r="FN528" s="10"/>
      <c r="FO528" s="10"/>
      <c r="FP528" s="10"/>
      <c r="FQ528" s="10"/>
      <c r="FR528" s="10"/>
      <c r="FS528" s="10"/>
      <c r="FT528" s="10"/>
      <c r="FU528" s="10"/>
      <c r="FV528" s="10"/>
      <c r="FW528" s="10"/>
      <c r="FX528" s="10"/>
      <c r="FY528" s="10"/>
      <c r="FZ528" s="10"/>
      <c r="GA528" s="10"/>
      <c r="GB528" s="10"/>
      <c r="GC528" s="10"/>
      <c r="GD528" s="10"/>
      <c r="GE528" s="10"/>
      <c r="GF528" s="10"/>
      <c r="GG528" s="10"/>
      <c r="GH528" s="10"/>
      <c r="GI528" s="10"/>
      <c r="GJ528" s="10"/>
      <c r="GK528" s="10"/>
      <c r="GL528" s="10"/>
      <c r="GM528" s="10"/>
      <c r="GN528" s="10"/>
      <c r="GO528" s="10"/>
      <c r="GP528" s="10"/>
      <c r="GQ528" s="10"/>
      <c r="GR528" s="10"/>
      <c r="GS528" s="10"/>
      <c r="GT528" s="10"/>
      <c r="GU528" s="10"/>
    </row>
    <row r="529" spans="1:203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J529" s="10"/>
      <c r="EK529" s="10"/>
      <c r="EL529" s="10"/>
      <c r="EM529" s="10"/>
      <c r="EN529" s="10"/>
      <c r="EO529" s="10"/>
      <c r="EP529" s="10"/>
      <c r="EQ529" s="10"/>
      <c r="ER529" s="10"/>
      <c r="ES529" s="10"/>
      <c r="ET529" s="10"/>
      <c r="EU529" s="10"/>
      <c r="EV529" s="10"/>
      <c r="EW529" s="10"/>
      <c r="EX529" s="10"/>
      <c r="EY529" s="10"/>
      <c r="EZ529" s="10"/>
      <c r="FA529" s="10"/>
      <c r="FB529" s="10"/>
      <c r="FC529" s="10"/>
      <c r="FD529" s="10"/>
      <c r="FE529" s="10"/>
      <c r="FF529" s="10"/>
      <c r="FG529" s="10"/>
      <c r="FH529" s="10"/>
      <c r="FI529" s="10"/>
      <c r="FJ529" s="10"/>
      <c r="FK529" s="10"/>
      <c r="FL529" s="10"/>
      <c r="FM529" s="10"/>
      <c r="FN529" s="10"/>
      <c r="FO529" s="10"/>
      <c r="FP529" s="10"/>
      <c r="FQ529" s="10"/>
      <c r="FR529" s="10"/>
      <c r="FS529" s="10"/>
      <c r="FT529" s="10"/>
      <c r="FU529" s="10"/>
      <c r="FV529" s="10"/>
      <c r="FW529" s="10"/>
      <c r="FX529" s="10"/>
      <c r="FY529" s="10"/>
      <c r="FZ529" s="10"/>
      <c r="GA529" s="10"/>
      <c r="GB529" s="10"/>
      <c r="GC529" s="10"/>
      <c r="GD529" s="10"/>
      <c r="GE529" s="10"/>
      <c r="GF529" s="10"/>
      <c r="GG529" s="10"/>
      <c r="GH529" s="10"/>
      <c r="GI529" s="10"/>
      <c r="GJ529" s="10"/>
      <c r="GK529" s="10"/>
      <c r="GL529" s="10"/>
      <c r="GM529" s="10"/>
      <c r="GN529" s="10"/>
      <c r="GO529" s="10"/>
      <c r="GP529" s="10"/>
      <c r="GQ529" s="10"/>
      <c r="GR529" s="10"/>
      <c r="GS529" s="10"/>
      <c r="GT529" s="10"/>
      <c r="GU529" s="10"/>
    </row>
    <row r="530" spans="1:203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  <c r="EN530" s="10"/>
      <c r="EO530" s="10"/>
      <c r="EP530" s="10"/>
      <c r="EQ530" s="10"/>
      <c r="ER530" s="10"/>
      <c r="ES530" s="10"/>
      <c r="ET530" s="10"/>
      <c r="EU530" s="10"/>
      <c r="EV530" s="10"/>
      <c r="EW530" s="10"/>
      <c r="EX530" s="10"/>
      <c r="EY530" s="10"/>
      <c r="EZ530" s="10"/>
      <c r="FA530" s="10"/>
      <c r="FB530" s="10"/>
      <c r="FC530" s="10"/>
      <c r="FD530" s="10"/>
      <c r="FE530" s="10"/>
      <c r="FF530" s="10"/>
      <c r="FG530" s="10"/>
      <c r="FH530" s="10"/>
      <c r="FI530" s="10"/>
      <c r="FJ530" s="10"/>
      <c r="FK530" s="10"/>
      <c r="FL530" s="10"/>
      <c r="FM530" s="10"/>
      <c r="FN530" s="10"/>
      <c r="FO530" s="10"/>
      <c r="FP530" s="10"/>
      <c r="FQ530" s="10"/>
      <c r="FR530" s="10"/>
      <c r="FS530" s="10"/>
      <c r="FT530" s="10"/>
      <c r="FU530" s="10"/>
      <c r="FV530" s="10"/>
      <c r="FW530" s="10"/>
      <c r="FX530" s="10"/>
      <c r="FY530" s="10"/>
      <c r="FZ530" s="10"/>
      <c r="GA530" s="10"/>
      <c r="GB530" s="10"/>
      <c r="GC530" s="10"/>
      <c r="GD530" s="10"/>
      <c r="GE530" s="10"/>
      <c r="GF530" s="10"/>
      <c r="GG530" s="10"/>
      <c r="GH530" s="10"/>
      <c r="GI530" s="10"/>
      <c r="GJ530" s="10"/>
      <c r="GK530" s="10"/>
      <c r="GL530" s="10"/>
      <c r="GM530" s="10"/>
      <c r="GN530" s="10"/>
      <c r="GO530" s="10"/>
      <c r="GP530" s="10"/>
      <c r="GQ530" s="10"/>
      <c r="GR530" s="10"/>
      <c r="GS530" s="10"/>
      <c r="GT530" s="10"/>
      <c r="GU530" s="10"/>
    </row>
    <row r="531" spans="1:203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  <c r="EN531" s="10"/>
      <c r="EO531" s="10"/>
      <c r="EP531" s="10"/>
      <c r="EQ531" s="10"/>
      <c r="ER531" s="10"/>
      <c r="ES531" s="10"/>
      <c r="ET531" s="10"/>
      <c r="EU531" s="10"/>
      <c r="EV531" s="10"/>
      <c r="EW531" s="10"/>
      <c r="EX531" s="10"/>
      <c r="EY531" s="10"/>
      <c r="EZ531" s="10"/>
      <c r="FA531" s="10"/>
      <c r="FB531" s="10"/>
      <c r="FC531" s="10"/>
      <c r="FD531" s="10"/>
      <c r="FE531" s="10"/>
      <c r="FF531" s="10"/>
      <c r="FG531" s="10"/>
      <c r="FH531" s="10"/>
      <c r="FI531" s="10"/>
      <c r="FJ531" s="10"/>
      <c r="FK531" s="10"/>
      <c r="FL531" s="10"/>
      <c r="FM531" s="10"/>
      <c r="FN531" s="10"/>
      <c r="FO531" s="10"/>
      <c r="FP531" s="10"/>
      <c r="FQ531" s="10"/>
      <c r="FR531" s="10"/>
      <c r="FS531" s="10"/>
      <c r="FT531" s="10"/>
      <c r="FU531" s="10"/>
      <c r="FV531" s="10"/>
      <c r="FW531" s="10"/>
      <c r="FX531" s="10"/>
      <c r="FY531" s="10"/>
      <c r="FZ531" s="10"/>
      <c r="GA531" s="10"/>
      <c r="GB531" s="10"/>
      <c r="GC531" s="10"/>
      <c r="GD531" s="10"/>
      <c r="GE531" s="10"/>
      <c r="GF531" s="10"/>
      <c r="GG531" s="10"/>
      <c r="GH531" s="10"/>
      <c r="GI531" s="10"/>
      <c r="GJ531" s="10"/>
      <c r="GK531" s="10"/>
      <c r="GL531" s="10"/>
      <c r="GM531" s="10"/>
      <c r="GN531" s="10"/>
      <c r="GO531" s="10"/>
      <c r="GP531" s="10"/>
      <c r="GQ531" s="10"/>
      <c r="GR531" s="10"/>
      <c r="GS531" s="10"/>
      <c r="GT531" s="10"/>
      <c r="GU531" s="10"/>
    </row>
    <row r="532" spans="1:203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P532" s="10"/>
      <c r="DQ532" s="10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J532" s="10"/>
      <c r="EK532" s="10"/>
      <c r="EL532" s="10"/>
      <c r="EM532" s="10"/>
      <c r="EN532" s="10"/>
      <c r="EO532" s="10"/>
      <c r="EP532" s="10"/>
      <c r="EQ532" s="10"/>
      <c r="ER532" s="10"/>
      <c r="ES532" s="10"/>
      <c r="ET532" s="10"/>
      <c r="EU532" s="10"/>
      <c r="EV532" s="10"/>
      <c r="EW532" s="10"/>
      <c r="EX532" s="10"/>
      <c r="EY532" s="10"/>
      <c r="EZ532" s="10"/>
      <c r="FA532" s="10"/>
      <c r="FB532" s="10"/>
      <c r="FC532" s="10"/>
      <c r="FD532" s="10"/>
      <c r="FE532" s="10"/>
      <c r="FF532" s="10"/>
      <c r="FG532" s="10"/>
      <c r="FH532" s="10"/>
      <c r="FI532" s="10"/>
      <c r="FJ532" s="10"/>
      <c r="FK532" s="10"/>
      <c r="FL532" s="10"/>
      <c r="FM532" s="10"/>
      <c r="FN532" s="10"/>
      <c r="FO532" s="10"/>
      <c r="FP532" s="10"/>
      <c r="FQ532" s="10"/>
      <c r="FR532" s="10"/>
      <c r="FS532" s="10"/>
      <c r="FT532" s="10"/>
      <c r="FU532" s="10"/>
      <c r="FV532" s="10"/>
      <c r="FW532" s="10"/>
      <c r="FX532" s="10"/>
      <c r="FY532" s="10"/>
      <c r="FZ532" s="10"/>
      <c r="GA532" s="10"/>
      <c r="GB532" s="10"/>
      <c r="GC532" s="10"/>
      <c r="GD532" s="10"/>
      <c r="GE532" s="10"/>
      <c r="GF532" s="10"/>
      <c r="GG532" s="10"/>
      <c r="GH532" s="10"/>
      <c r="GI532" s="10"/>
      <c r="GJ532" s="10"/>
      <c r="GK532" s="10"/>
      <c r="GL532" s="10"/>
      <c r="GM532" s="10"/>
      <c r="GN532" s="10"/>
      <c r="GO532" s="10"/>
      <c r="GP532" s="10"/>
      <c r="GQ532" s="10"/>
      <c r="GR532" s="10"/>
      <c r="GS532" s="10"/>
      <c r="GT532" s="10"/>
      <c r="GU532" s="10"/>
    </row>
    <row r="533" spans="1:203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  <c r="EN533" s="10"/>
      <c r="EO533" s="10"/>
      <c r="EP533" s="10"/>
      <c r="EQ533" s="10"/>
      <c r="ER533" s="10"/>
      <c r="ES533" s="10"/>
      <c r="ET533" s="10"/>
      <c r="EU533" s="10"/>
      <c r="EV533" s="10"/>
      <c r="EW533" s="10"/>
      <c r="EX533" s="10"/>
      <c r="EY533" s="10"/>
      <c r="EZ533" s="10"/>
      <c r="FA533" s="10"/>
      <c r="FB533" s="10"/>
      <c r="FC533" s="10"/>
      <c r="FD533" s="10"/>
      <c r="FE533" s="10"/>
      <c r="FF533" s="10"/>
      <c r="FG533" s="10"/>
      <c r="FH533" s="10"/>
      <c r="FI533" s="10"/>
      <c r="FJ533" s="10"/>
      <c r="FK533" s="10"/>
      <c r="FL533" s="10"/>
      <c r="FM533" s="10"/>
      <c r="FN533" s="10"/>
      <c r="FO533" s="10"/>
      <c r="FP533" s="10"/>
      <c r="FQ533" s="10"/>
      <c r="FR533" s="10"/>
      <c r="FS533" s="10"/>
      <c r="FT533" s="10"/>
      <c r="FU533" s="10"/>
      <c r="FV533" s="10"/>
      <c r="FW533" s="10"/>
      <c r="FX533" s="10"/>
      <c r="FY533" s="10"/>
      <c r="FZ533" s="10"/>
      <c r="GA533" s="10"/>
      <c r="GB533" s="10"/>
      <c r="GC533" s="10"/>
      <c r="GD533" s="10"/>
      <c r="GE533" s="10"/>
      <c r="GF533" s="10"/>
      <c r="GG533" s="10"/>
      <c r="GH533" s="10"/>
      <c r="GI533" s="10"/>
      <c r="GJ533" s="10"/>
      <c r="GK533" s="10"/>
      <c r="GL533" s="10"/>
      <c r="GM533" s="10"/>
      <c r="GN533" s="10"/>
      <c r="GO533" s="10"/>
      <c r="GP533" s="10"/>
      <c r="GQ533" s="10"/>
      <c r="GR533" s="10"/>
      <c r="GS533" s="10"/>
      <c r="GT533" s="10"/>
      <c r="GU533" s="10"/>
    </row>
    <row r="534" spans="1:203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  <c r="EK534" s="10"/>
      <c r="EL534" s="10"/>
      <c r="EM534" s="10"/>
      <c r="EN534" s="10"/>
      <c r="EO534" s="10"/>
      <c r="EP534" s="10"/>
      <c r="EQ534" s="10"/>
      <c r="ER534" s="10"/>
      <c r="ES534" s="10"/>
      <c r="ET534" s="10"/>
      <c r="EU534" s="10"/>
      <c r="EV534" s="10"/>
      <c r="EW534" s="10"/>
      <c r="EX534" s="10"/>
      <c r="EY534" s="10"/>
      <c r="EZ534" s="10"/>
      <c r="FA534" s="10"/>
      <c r="FB534" s="10"/>
      <c r="FC534" s="10"/>
      <c r="FD534" s="10"/>
      <c r="FE534" s="10"/>
      <c r="FF534" s="10"/>
      <c r="FG534" s="10"/>
      <c r="FH534" s="10"/>
      <c r="FI534" s="10"/>
      <c r="FJ534" s="10"/>
      <c r="FK534" s="10"/>
      <c r="FL534" s="10"/>
      <c r="FM534" s="10"/>
      <c r="FN534" s="10"/>
      <c r="FO534" s="10"/>
      <c r="FP534" s="10"/>
      <c r="FQ534" s="10"/>
      <c r="FR534" s="10"/>
      <c r="FS534" s="10"/>
      <c r="FT534" s="10"/>
      <c r="FU534" s="10"/>
      <c r="FV534" s="10"/>
      <c r="FW534" s="10"/>
      <c r="FX534" s="10"/>
      <c r="FY534" s="10"/>
      <c r="FZ534" s="10"/>
      <c r="GA534" s="10"/>
      <c r="GB534" s="10"/>
      <c r="GC534" s="10"/>
      <c r="GD534" s="10"/>
      <c r="GE534" s="10"/>
      <c r="GF534" s="10"/>
      <c r="GG534" s="10"/>
      <c r="GH534" s="10"/>
      <c r="GI534" s="10"/>
      <c r="GJ534" s="10"/>
      <c r="GK534" s="10"/>
      <c r="GL534" s="10"/>
      <c r="GM534" s="10"/>
      <c r="GN534" s="10"/>
      <c r="GO534" s="10"/>
      <c r="GP534" s="10"/>
      <c r="GQ534" s="10"/>
      <c r="GR534" s="10"/>
      <c r="GS534" s="10"/>
      <c r="GT534" s="10"/>
      <c r="GU534" s="10"/>
    </row>
    <row r="535" spans="1:203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P535" s="10"/>
      <c r="DQ535" s="10"/>
      <c r="DR535" s="10"/>
      <c r="DS535" s="10"/>
      <c r="DT535" s="10"/>
      <c r="DU535" s="10"/>
      <c r="DV535" s="10"/>
      <c r="DW535" s="10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  <c r="EI535" s="10"/>
      <c r="EJ535" s="10"/>
      <c r="EK535" s="10"/>
      <c r="EL535" s="10"/>
      <c r="EM535" s="10"/>
      <c r="EN535" s="10"/>
      <c r="EO535" s="10"/>
      <c r="EP535" s="10"/>
      <c r="EQ535" s="10"/>
      <c r="ER535" s="10"/>
      <c r="ES535" s="10"/>
      <c r="ET535" s="10"/>
      <c r="EU535" s="10"/>
      <c r="EV535" s="10"/>
      <c r="EW535" s="10"/>
      <c r="EX535" s="10"/>
      <c r="EY535" s="10"/>
      <c r="EZ535" s="10"/>
      <c r="FA535" s="10"/>
      <c r="FB535" s="10"/>
      <c r="FC535" s="10"/>
      <c r="FD535" s="10"/>
      <c r="FE535" s="10"/>
      <c r="FF535" s="10"/>
      <c r="FG535" s="10"/>
      <c r="FH535" s="10"/>
      <c r="FI535" s="10"/>
      <c r="FJ535" s="10"/>
      <c r="FK535" s="10"/>
      <c r="FL535" s="10"/>
      <c r="FM535" s="10"/>
      <c r="FN535" s="10"/>
      <c r="FO535" s="10"/>
      <c r="FP535" s="10"/>
      <c r="FQ535" s="10"/>
      <c r="FR535" s="10"/>
      <c r="FS535" s="10"/>
      <c r="FT535" s="10"/>
      <c r="FU535" s="10"/>
      <c r="FV535" s="10"/>
      <c r="FW535" s="10"/>
      <c r="FX535" s="10"/>
      <c r="FY535" s="10"/>
      <c r="FZ535" s="10"/>
      <c r="GA535" s="10"/>
      <c r="GB535" s="10"/>
      <c r="GC535" s="10"/>
      <c r="GD535" s="10"/>
      <c r="GE535" s="10"/>
      <c r="GF535" s="10"/>
      <c r="GG535" s="10"/>
      <c r="GH535" s="10"/>
      <c r="GI535" s="10"/>
      <c r="GJ535" s="10"/>
      <c r="GK535" s="10"/>
      <c r="GL535" s="10"/>
      <c r="GM535" s="10"/>
      <c r="GN535" s="10"/>
      <c r="GO535" s="10"/>
      <c r="GP535" s="10"/>
      <c r="GQ535" s="10"/>
      <c r="GR535" s="10"/>
      <c r="GS535" s="10"/>
      <c r="GT535" s="10"/>
      <c r="GU535" s="10"/>
    </row>
    <row r="536" spans="1:203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  <c r="EK536" s="10"/>
      <c r="EL536" s="10"/>
      <c r="EM536" s="10"/>
      <c r="EN536" s="10"/>
      <c r="EO536" s="10"/>
      <c r="EP536" s="10"/>
      <c r="EQ536" s="10"/>
      <c r="ER536" s="10"/>
      <c r="ES536" s="10"/>
      <c r="ET536" s="10"/>
      <c r="EU536" s="10"/>
      <c r="EV536" s="10"/>
      <c r="EW536" s="10"/>
      <c r="EX536" s="10"/>
      <c r="EY536" s="10"/>
      <c r="EZ536" s="10"/>
      <c r="FA536" s="10"/>
      <c r="FB536" s="10"/>
      <c r="FC536" s="10"/>
      <c r="FD536" s="10"/>
      <c r="FE536" s="10"/>
      <c r="FF536" s="10"/>
      <c r="FG536" s="10"/>
      <c r="FH536" s="10"/>
      <c r="FI536" s="10"/>
      <c r="FJ536" s="10"/>
      <c r="FK536" s="10"/>
      <c r="FL536" s="10"/>
      <c r="FM536" s="10"/>
      <c r="FN536" s="10"/>
      <c r="FO536" s="10"/>
      <c r="FP536" s="10"/>
      <c r="FQ536" s="10"/>
      <c r="FR536" s="10"/>
      <c r="FS536" s="10"/>
      <c r="FT536" s="10"/>
      <c r="FU536" s="10"/>
      <c r="FV536" s="10"/>
      <c r="FW536" s="10"/>
      <c r="FX536" s="10"/>
      <c r="FY536" s="10"/>
      <c r="FZ536" s="10"/>
      <c r="GA536" s="10"/>
      <c r="GB536" s="10"/>
      <c r="GC536" s="10"/>
      <c r="GD536" s="10"/>
      <c r="GE536" s="10"/>
      <c r="GF536" s="10"/>
      <c r="GG536" s="10"/>
      <c r="GH536" s="10"/>
      <c r="GI536" s="10"/>
      <c r="GJ536" s="10"/>
      <c r="GK536" s="10"/>
      <c r="GL536" s="10"/>
      <c r="GM536" s="10"/>
      <c r="GN536" s="10"/>
      <c r="GO536" s="10"/>
      <c r="GP536" s="10"/>
      <c r="GQ536" s="10"/>
      <c r="GR536" s="10"/>
      <c r="GS536" s="10"/>
      <c r="GT536" s="10"/>
      <c r="GU536" s="10"/>
    </row>
    <row r="537" spans="1:203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H537" s="10"/>
      <c r="DI537" s="10"/>
      <c r="DJ537" s="10"/>
      <c r="DK537" s="10"/>
      <c r="DL537" s="10"/>
      <c r="DM537" s="10"/>
      <c r="DN537" s="10"/>
      <c r="DO537" s="10"/>
      <c r="DP537" s="10"/>
      <c r="DQ537" s="10"/>
      <c r="DR537" s="10"/>
      <c r="DS537" s="10"/>
      <c r="DT537" s="10"/>
      <c r="DU537" s="10"/>
      <c r="DV537" s="10"/>
      <c r="DW537" s="10"/>
      <c r="DX537" s="10"/>
      <c r="DY537" s="10"/>
      <c r="DZ537" s="10"/>
      <c r="EA537" s="10"/>
      <c r="EB537" s="10"/>
      <c r="EC537" s="10"/>
      <c r="ED537" s="10"/>
      <c r="EE537" s="10"/>
      <c r="EF537" s="10"/>
      <c r="EG537" s="10"/>
      <c r="EH537" s="10"/>
      <c r="EI537" s="10"/>
      <c r="EJ537" s="10"/>
      <c r="EK537" s="10"/>
      <c r="EL537" s="10"/>
      <c r="EM537" s="10"/>
      <c r="EN537" s="10"/>
      <c r="EO537" s="10"/>
      <c r="EP537" s="10"/>
      <c r="EQ537" s="10"/>
      <c r="ER537" s="10"/>
      <c r="ES537" s="10"/>
      <c r="ET537" s="10"/>
      <c r="EU537" s="10"/>
      <c r="EV537" s="10"/>
      <c r="EW537" s="10"/>
      <c r="EX537" s="10"/>
      <c r="EY537" s="10"/>
      <c r="EZ537" s="10"/>
      <c r="FA537" s="10"/>
      <c r="FB537" s="10"/>
      <c r="FC537" s="10"/>
      <c r="FD537" s="10"/>
      <c r="FE537" s="10"/>
      <c r="FF537" s="10"/>
      <c r="FG537" s="10"/>
      <c r="FH537" s="10"/>
      <c r="FI537" s="10"/>
      <c r="FJ537" s="10"/>
      <c r="FK537" s="10"/>
      <c r="FL537" s="10"/>
      <c r="FM537" s="10"/>
      <c r="FN537" s="10"/>
      <c r="FO537" s="10"/>
      <c r="FP537" s="10"/>
      <c r="FQ537" s="10"/>
      <c r="FR537" s="10"/>
      <c r="FS537" s="10"/>
      <c r="FT537" s="10"/>
      <c r="FU537" s="10"/>
      <c r="FV537" s="10"/>
      <c r="FW537" s="10"/>
      <c r="FX537" s="10"/>
      <c r="FY537" s="10"/>
      <c r="FZ537" s="10"/>
      <c r="GA537" s="10"/>
      <c r="GB537" s="10"/>
      <c r="GC537" s="10"/>
      <c r="GD537" s="10"/>
      <c r="GE537" s="10"/>
      <c r="GF537" s="10"/>
      <c r="GG537" s="10"/>
      <c r="GH537" s="10"/>
      <c r="GI537" s="10"/>
      <c r="GJ537" s="10"/>
      <c r="GK537" s="10"/>
      <c r="GL537" s="10"/>
      <c r="GM537" s="10"/>
      <c r="GN537" s="10"/>
      <c r="GO537" s="10"/>
      <c r="GP537" s="10"/>
      <c r="GQ537" s="10"/>
      <c r="GR537" s="10"/>
      <c r="GS537" s="10"/>
      <c r="GT537" s="10"/>
      <c r="GU537" s="10"/>
    </row>
    <row r="538" spans="1:203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  <c r="DH538" s="10"/>
      <c r="DI538" s="10"/>
      <c r="DJ538" s="10"/>
      <c r="DK538" s="10"/>
      <c r="DL538" s="10"/>
      <c r="DM538" s="10"/>
      <c r="DN538" s="10"/>
      <c r="DO538" s="10"/>
      <c r="DP538" s="10"/>
      <c r="DQ538" s="10"/>
      <c r="DR538" s="10"/>
      <c r="DS538" s="10"/>
      <c r="DT538" s="10"/>
      <c r="DU538" s="10"/>
      <c r="DV538" s="10"/>
      <c r="DW538" s="10"/>
      <c r="DX538" s="10"/>
      <c r="DY538" s="10"/>
      <c r="DZ538" s="10"/>
      <c r="EA538" s="10"/>
      <c r="EB538" s="10"/>
      <c r="EC538" s="10"/>
      <c r="ED538" s="10"/>
      <c r="EE538" s="10"/>
      <c r="EF538" s="10"/>
      <c r="EG538" s="10"/>
      <c r="EH538" s="10"/>
      <c r="EI538" s="10"/>
      <c r="EJ538" s="10"/>
      <c r="EK538" s="10"/>
      <c r="EL538" s="10"/>
      <c r="EM538" s="10"/>
      <c r="EN538" s="10"/>
      <c r="EO538" s="10"/>
      <c r="EP538" s="10"/>
      <c r="EQ538" s="10"/>
      <c r="ER538" s="10"/>
      <c r="ES538" s="10"/>
      <c r="ET538" s="10"/>
      <c r="EU538" s="10"/>
      <c r="EV538" s="10"/>
      <c r="EW538" s="10"/>
      <c r="EX538" s="10"/>
      <c r="EY538" s="10"/>
      <c r="EZ538" s="10"/>
      <c r="FA538" s="10"/>
      <c r="FB538" s="10"/>
      <c r="FC538" s="10"/>
      <c r="FD538" s="10"/>
      <c r="FE538" s="10"/>
      <c r="FF538" s="10"/>
      <c r="FG538" s="10"/>
      <c r="FH538" s="10"/>
      <c r="FI538" s="10"/>
      <c r="FJ538" s="10"/>
      <c r="FK538" s="10"/>
      <c r="FL538" s="10"/>
      <c r="FM538" s="10"/>
      <c r="FN538" s="10"/>
      <c r="FO538" s="10"/>
      <c r="FP538" s="10"/>
      <c r="FQ538" s="10"/>
      <c r="FR538" s="10"/>
      <c r="FS538" s="10"/>
      <c r="FT538" s="10"/>
      <c r="FU538" s="10"/>
      <c r="FV538" s="10"/>
      <c r="FW538" s="10"/>
      <c r="FX538" s="10"/>
      <c r="FY538" s="10"/>
      <c r="FZ538" s="10"/>
      <c r="GA538" s="10"/>
      <c r="GB538" s="10"/>
      <c r="GC538" s="10"/>
      <c r="GD538" s="10"/>
      <c r="GE538" s="10"/>
      <c r="GF538" s="10"/>
      <c r="GG538" s="10"/>
      <c r="GH538" s="10"/>
      <c r="GI538" s="10"/>
      <c r="GJ538" s="10"/>
      <c r="GK538" s="10"/>
      <c r="GL538" s="10"/>
      <c r="GM538" s="10"/>
      <c r="GN538" s="10"/>
      <c r="GO538" s="10"/>
      <c r="GP538" s="10"/>
      <c r="GQ538" s="10"/>
      <c r="GR538" s="10"/>
      <c r="GS538" s="10"/>
      <c r="GT538" s="10"/>
      <c r="GU538" s="10"/>
    </row>
    <row r="539" spans="1:203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H539" s="10"/>
      <c r="DI539" s="10"/>
      <c r="DJ539" s="10"/>
      <c r="DK539" s="10"/>
      <c r="DL539" s="10"/>
      <c r="DM539" s="10"/>
      <c r="DN539" s="10"/>
      <c r="DO539" s="10"/>
      <c r="DP539" s="10"/>
      <c r="DQ539" s="10"/>
      <c r="DR539" s="10"/>
      <c r="DS539" s="10"/>
      <c r="DT539" s="10"/>
      <c r="DU539" s="10"/>
      <c r="DV539" s="10"/>
      <c r="DW539" s="10"/>
      <c r="DX539" s="10"/>
      <c r="DY539" s="10"/>
      <c r="DZ539" s="10"/>
      <c r="EA539" s="10"/>
      <c r="EB539" s="10"/>
      <c r="EC539" s="10"/>
      <c r="ED539" s="10"/>
      <c r="EE539" s="10"/>
      <c r="EF539" s="10"/>
      <c r="EG539" s="10"/>
      <c r="EH539" s="10"/>
      <c r="EI539" s="10"/>
      <c r="EJ539" s="10"/>
      <c r="EK539" s="10"/>
      <c r="EL539" s="10"/>
      <c r="EM539" s="10"/>
      <c r="EN539" s="10"/>
      <c r="EO539" s="10"/>
      <c r="EP539" s="10"/>
      <c r="EQ539" s="10"/>
      <c r="ER539" s="10"/>
      <c r="ES539" s="10"/>
      <c r="ET539" s="10"/>
      <c r="EU539" s="10"/>
      <c r="EV539" s="10"/>
      <c r="EW539" s="10"/>
      <c r="EX539" s="10"/>
      <c r="EY539" s="10"/>
      <c r="EZ539" s="10"/>
      <c r="FA539" s="10"/>
      <c r="FB539" s="10"/>
      <c r="FC539" s="10"/>
      <c r="FD539" s="10"/>
      <c r="FE539" s="10"/>
      <c r="FF539" s="10"/>
      <c r="FG539" s="10"/>
      <c r="FH539" s="10"/>
      <c r="FI539" s="10"/>
      <c r="FJ539" s="10"/>
      <c r="FK539" s="10"/>
      <c r="FL539" s="10"/>
      <c r="FM539" s="10"/>
      <c r="FN539" s="10"/>
      <c r="FO539" s="10"/>
      <c r="FP539" s="10"/>
      <c r="FQ539" s="10"/>
      <c r="FR539" s="10"/>
      <c r="FS539" s="10"/>
      <c r="FT539" s="10"/>
      <c r="FU539" s="10"/>
      <c r="FV539" s="10"/>
      <c r="FW539" s="10"/>
      <c r="FX539" s="10"/>
      <c r="FY539" s="10"/>
      <c r="FZ539" s="10"/>
      <c r="GA539" s="10"/>
      <c r="GB539" s="10"/>
      <c r="GC539" s="10"/>
      <c r="GD539" s="10"/>
      <c r="GE539" s="10"/>
      <c r="GF539" s="10"/>
      <c r="GG539" s="10"/>
      <c r="GH539" s="10"/>
      <c r="GI539" s="10"/>
      <c r="GJ539" s="10"/>
      <c r="GK539" s="10"/>
      <c r="GL539" s="10"/>
      <c r="GM539" s="10"/>
      <c r="GN539" s="10"/>
      <c r="GO539" s="10"/>
      <c r="GP539" s="10"/>
      <c r="GQ539" s="10"/>
      <c r="GR539" s="10"/>
      <c r="GS539" s="10"/>
      <c r="GT539" s="10"/>
      <c r="GU539" s="10"/>
    </row>
    <row r="540" spans="1:203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  <c r="DJ540" s="10"/>
      <c r="DK540" s="10"/>
      <c r="DL540" s="10"/>
      <c r="DM540" s="10"/>
      <c r="DN540" s="10"/>
      <c r="DO540" s="10"/>
      <c r="DP540" s="10"/>
      <c r="DQ540" s="10"/>
      <c r="DR540" s="10"/>
      <c r="DS540" s="10"/>
      <c r="DT540" s="10"/>
      <c r="DU540" s="10"/>
      <c r="DV540" s="10"/>
      <c r="DW540" s="10"/>
      <c r="DX540" s="10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/>
      <c r="EI540" s="10"/>
      <c r="EJ540" s="10"/>
      <c r="EK540" s="10"/>
      <c r="EL540" s="10"/>
      <c r="EM540" s="10"/>
      <c r="EN540" s="10"/>
      <c r="EO540" s="10"/>
      <c r="EP540" s="10"/>
      <c r="EQ540" s="10"/>
      <c r="ER540" s="10"/>
      <c r="ES540" s="10"/>
      <c r="ET540" s="10"/>
      <c r="EU540" s="10"/>
      <c r="EV540" s="10"/>
      <c r="EW540" s="10"/>
      <c r="EX540" s="10"/>
      <c r="EY540" s="10"/>
      <c r="EZ540" s="10"/>
      <c r="FA540" s="10"/>
      <c r="FB540" s="10"/>
      <c r="FC540" s="10"/>
      <c r="FD540" s="10"/>
      <c r="FE540" s="10"/>
      <c r="FF540" s="10"/>
      <c r="FG540" s="10"/>
      <c r="FH540" s="10"/>
      <c r="FI540" s="10"/>
      <c r="FJ540" s="10"/>
      <c r="FK540" s="10"/>
      <c r="FL540" s="10"/>
      <c r="FM540" s="10"/>
      <c r="FN540" s="10"/>
      <c r="FO540" s="10"/>
      <c r="FP540" s="10"/>
      <c r="FQ540" s="10"/>
      <c r="FR540" s="10"/>
      <c r="FS540" s="10"/>
      <c r="FT540" s="10"/>
      <c r="FU540" s="10"/>
      <c r="FV540" s="10"/>
      <c r="FW540" s="10"/>
      <c r="FX540" s="10"/>
      <c r="FY540" s="10"/>
      <c r="FZ540" s="10"/>
      <c r="GA540" s="10"/>
      <c r="GB540" s="10"/>
      <c r="GC540" s="10"/>
      <c r="GD540" s="10"/>
      <c r="GE540" s="10"/>
      <c r="GF540" s="10"/>
      <c r="GG540" s="10"/>
      <c r="GH540" s="10"/>
      <c r="GI540" s="10"/>
      <c r="GJ540" s="10"/>
      <c r="GK540" s="10"/>
      <c r="GL540" s="10"/>
      <c r="GM540" s="10"/>
      <c r="GN540" s="10"/>
      <c r="GO540" s="10"/>
      <c r="GP540" s="10"/>
      <c r="GQ540" s="10"/>
      <c r="GR540" s="10"/>
      <c r="GS540" s="10"/>
      <c r="GT540" s="10"/>
      <c r="GU540" s="10"/>
    </row>
    <row r="541" spans="1:203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P541" s="10"/>
      <c r="DQ541" s="10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J541" s="10"/>
      <c r="EK541" s="10"/>
      <c r="EL541" s="10"/>
      <c r="EM541" s="10"/>
      <c r="EN541" s="10"/>
      <c r="EO541" s="10"/>
      <c r="EP541" s="10"/>
      <c r="EQ541" s="10"/>
      <c r="ER541" s="10"/>
      <c r="ES541" s="10"/>
      <c r="ET541" s="10"/>
      <c r="EU541" s="10"/>
      <c r="EV541" s="10"/>
      <c r="EW541" s="10"/>
      <c r="EX541" s="10"/>
      <c r="EY541" s="10"/>
      <c r="EZ541" s="10"/>
      <c r="FA541" s="10"/>
      <c r="FB541" s="10"/>
      <c r="FC541" s="10"/>
      <c r="FD541" s="10"/>
      <c r="FE541" s="10"/>
      <c r="FF541" s="10"/>
      <c r="FG541" s="10"/>
      <c r="FH541" s="10"/>
      <c r="FI541" s="10"/>
      <c r="FJ541" s="10"/>
      <c r="FK541" s="10"/>
      <c r="FL541" s="10"/>
      <c r="FM541" s="10"/>
      <c r="FN541" s="10"/>
      <c r="FO541" s="10"/>
      <c r="FP541" s="10"/>
      <c r="FQ541" s="10"/>
      <c r="FR541" s="10"/>
      <c r="FS541" s="10"/>
      <c r="FT541" s="10"/>
      <c r="FU541" s="10"/>
      <c r="FV541" s="10"/>
      <c r="FW541" s="10"/>
      <c r="FX541" s="10"/>
      <c r="FY541" s="10"/>
      <c r="FZ541" s="10"/>
      <c r="GA541" s="10"/>
      <c r="GB541" s="10"/>
      <c r="GC541" s="10"/>
      <c r="GD541" s="10"/>
      <c r="GE541" s="10"/>
      <c r="GF541" s="10"/>
      <c r="GG541" s="10"/>
      <c r="GH541" s="10"/>
      <c r="GI541" s="10"/>
      <c r="GJ541" s="10"/>
      <c r="GK541" s="10"/>
      <c r="GL541" s="10"/>
      <c r="GM541" s="10"/>
      <c r="GN541" s="10"/>
      <c r="GO541" s="10"/>
      <c r="GP541" s="10"/>
      <c r="GQ541" s="10"/>
      <c r="GR541" s="10"/>
      <c r="GS541" s="10"/>
      <c r="GT541" s="10"/>
      <c r="GU541" s="10"/>
    </row>
    <row r="542" spans="1:203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P542" s="10"/>
      <c r="DQ542" s="10"/>
      <c r="DR542" s="10"/>
      <c r="DS542" s="10"/>
      <c r="DT542" s="10"/>
      <c r="DU542" s="10"/>
      <c r="DV542" s="10"/>
      <c r="DW542" s="10"/>
      <c r="DX542" s="10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  <c r="EI542" s="10"/>
      <c r="EJ542" s="10"/>
      <c r="EK542" s="10"/>
      <c r="EL542" s="10"/>
      <c r="EM542" s="10"/>
      <c r="EN542" s="10"/>
      <c r="EO542" s="10"/>
      <c r="EP542" s="10"/>
      <c r="EQ542" s="10"/>
      <c r="ER542" s="10"/>
      <c r="ES542" s="10"/>
      <c r="ET542" s="10"/>
      <c r="EU542" s="10"/>
      <c r="EV542" s="10"/>
      <c r="EW542" s="10"/>
      <c r="EX542" s="10"/>
      <c r="EY542" s="10"/>
      <c r="EZ542" s="10"/>
      <c r="FA542" s="10"/>
      <c r="FB542" s="10"/>
      <c r="FC542" s="10"/>
      <c r="FD542" s="10"/>
      <c r="FE542" s="10"/>
      <c r="FF542" s="10"/>
      <c r="FG542" s="10"/>
      <c r="FH542" s="10"/>
      <c r="FI542" s="10"/>
      <c r="FJ542" s="10"/>
      <c r="FK542" s="10"/>
      <c r="FL542" s="10"/>
      <c r="FM542" s="10"/>
      <c r="FN542" s="10"/>
      <c r="FO542" s="10"/>
      <c r="FP542" s="10"/>
      <c r="FQ542" s="10"/>
      <c r="FR542" s="10"/>
      <c r="FS542" s="10"/>
      <c r="FT542" s="10"/>
      <c r="FU542" s="10"/>
      <c r="FV542" s="10"/>
      <c r="FW542" s="10"/>
      <c r="FX542" s="10"/>
      <c r="FY542" s="10"/>
      <c r="FZ542" s="10"/>
      <c r="GA542" s="10"/>
      <c r="GB542" s="10"/>
      <c r="GC542" s="10"/>
      <c r="GD542" s="10"/>
      <c r="GE542" s="10"/>
      <c r="GF542" s="10"/>
      <c r="GG542" s="10"/>
      <c r="GH542" s="10"/>
      <c r="GI542" s="10"/>
      <c r="GJ542" s="10"/>
      <c r="GK542" s="10"/>
      <c r="GL542" s="10"/>
      <c r="GM542" s="10"/>
      <c r="GN542" s="10"/>
      <c r="GO542" s="10"/>
      <c r="GP542" s="10"/>
      <c r="GQ542" s="10"/>
      <c r="GR542" s="10"/>
      <c r="GS542" s="10"/>
      <c r="GT542" s="10"/>
      <c r="GU542" s="10"/>
    </row>
    <row r="543" spans="1:203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  <c r="EK543" s="10"/>
      <c r="EL543" s="10"/>
      <c r="EM543" s="10"/>
      <c r="EN543" s="10"/>
      <c r="EO543" s="10"/>
      <c r="EP543" s="10"/>
      <c r="EQ543" s="10"/>
      <c r="ER543" s="10"/>
      <c r="ES543" s="10"/>
      <c r="ET543" s="10"/>
      <c r="EU543" s="10"/>
      <c r="EV543" s="10"/>
      <c r="EW543" s="10"/>
      <c r="EX543" s="10"/>
      <c r="EY543" s="10"/>
      <c r="EZ543" s="10"/>
      <c r="FA543" s="10"/>
      <c r="FB543" s="10"/>
      <c r="FC543" s="10"/>
      <c r="FD543" s="10"/>
      <c r="FE543" s="10"/>
      <c r="FF543" s="10"/>
      <c r="FG543" s="10"/>
      <c r="FH543" s="10"/>
      <c r="FI543" s="10"/>
      <c r="FJ543" s="10"/>
      <c r="FK543" s="10"/>
      <c r="FL543" s="10"/>
      <c r="FM543" s="10"/>
      <c r="FN543" s="10"/>
      <c r="FO543" s="10"/>
      <c r="FP543" s="10"/>
      <c r="FQ543" s="10"/>
      <c r="FR543" s="10"/>
      <c r="FS543" s="10"/>
      <c r="FT543" s="10"/>
      <c r="FU543" s="10"/>
      <c r="FV543" s="10"/>
      <c r="FW543" s="10"/>
      <c r="FX543" s="10"/>
      <c r="FY543" s="10"/>
      <c r="FZ543" s="10"/>
      <c r="GA543" s="10"/>
      <c r="GB543" s="10"/>
      <c r="GC543" s="10"/>
      <c r="GD543" s="10"/>
      <c r="GE543" s="10"/>
      <c r="GF543" s="10"/>
      <c r="GG543" s="10"/>
      <c r="GH543" s="10"/>
      <c r="GI543" s="10"/>
      <c r="GJ543" s="10"/>
      <c r="GK543" s="10"/>
      <c r="GL543" s="10"/>
      <c r="GM543" s="10"/>
      <c r="GN543" s="10"/>
      <c r="GO543" s="10"/>
      <c r="GP543" s="10"/>
      <c r="GQ543" s="10"/>
      <c r="GR543" s="10"/>
      <c r="GS543" s="10"/>
      <c r="GT543" s="10"/>
      <c r="GU543" s="10"/>
    </row>
    <row r="544" spans="1:203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H544" s="10"/>
      <c r="DI544" s="10"/>
      <c r="DJ544" s="10"/>
      <c r="DK544" s="10"/>
      <c r="DL544" s="10"/>
      <c r="DM544" s="10"/>
      <c r="DN544" s="10"/>
      <c r="DO544" s="10"/>
      <c r="DP544" s="10"/>
      <c r="DQ544" s="10"/>
      <c r="DR544" s="10"/>
      <c r="DS544" s="10"/>
      <c r="DT544" s="10"/>
      <c r="DU544" s="10"/>
      <c r="DV544" s="10"/>
      <c r="DW544" s="10"/>
      <c r="DX544" s="10"/>
      <c r="DY544" s="10"/>
      <c r="DZ544" s="10"/>
      <c r="EA544" s="10"/>
      <c r="EB544" s="10"/>
      <c r="EC544" s="10"/>
      <c r="ED544" s="10"/>
      <c r="EE544" s="10"/>
      <c r="EF544" s="10"/>
      <c r="EG544" s="10"/>
      <c r="EH544" s="10"/>
      <c r="EI544" s="10"/>
      <c r="EJ544" s="10"/>
      <c r="EK544" s="10"/>
      <c r="EL544" s="10"/>
      <c r="EM544" s="10"/>
      <c r="EN544" s="10"/>
      <c r="EO544" s="10"/>
      <c r="EP544" s="10"/>
      <c r="EQ544" s="10"/>
      <c r="ER544" s="10"/>
      <c r="ES544" s="10"/>
      <c r="ET544" s="10"/>
      <c r="EU544" s="10"/>
      <c r="EV544" s="10"/>
      <c r="EW544" s="10"/>
      <c r="EX544" s="10"/>
      <c r="EY544" s="10"/>
      <c r="EZ544" s="10"/>
      <c r="FA544" s="10"/>
      <c r="FB544" s="10"/>
      <c r="FC544" s="10"/>
      <c r="FD544" s="10"/>
      <c r="FE544" s="10"/>
      <c r="FF544" s="10"/>
      <c r="FG544" s="10"/>
      <c r="FH544" s="10"/>
      <c r="FI544" s="10"/>
      <c r="FJ544" s="10"/>
      <c r="FK544" s="10"/>
      <c r="FL544" s="10"/>
      <c r="FM544" s="10"/>
      <c r="FN544" s="10"/>
      <c r="FO544" s="10"/>
      <c r="FP544" s="10"/>
      <c r="FQ544" s="10"/>
      <c r="FR544" s="10"/>
      <c r="FS544" s="10"/>
      <c r="FT544" s="10"/>
      <c r="FU544" s="10"/>
      <c r="FV544" s="10"/>
      <c r="FW544" s="10"/>
      <c r="FX544" s="10"/>
      <c r="FY544" s="10"/>
      <c r="FZ544" s="10"/>
      <c r="GA544" s="10"/>
      <c r="GB544" s="10"/>
      <c r="GC544" s="10"/>
      <c r="GD544" s="10"/>
      <c r="GE544" s="10"/>
      <c r="GF544" s="10"/>
      <c r="GG544" s="10"/>
      <c r="GH544" s="10"/>
      <c r="GI544" s="10"/>
      <c r="GJ544" s="10"/>
      <c r="GK544" s="10"/>
      <c r="GL544" s="10"/>
      <c r="GM544" s="10"/>
      <c r="GN544" s="10"/>
      <c r="GO544" s="10"/>
      <c r="GP544" s="10"/>
      <c r="GQ544" s="10"/>
      <c r="GR544" s="10"/>
      <c r="GS544" s="10"/>
      <c r="GT544" s="10"/>
      <c r="GU544" s="10"/>
    </row>
    <row r="545" spans="1:203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  <c r="DJ545" s="10"/>
      <c r="DK545" s="10"/>
      <c r="DL545" s="10"/>
      <c r="DM545" s="10"/>
      <c r="DN545" s="10"/>
      <c r="DO545" s="10"/>
      <c r="DP545" s="10"/>
      <c r="DQ545" s="10"/>
      <c r="DR545" s="10"/>
      <c r="DS545" s="10"/>
      <c r="DT545" s="10"/>
      <c r="DU545" s="10"/>
      <c r="DV545" s="10"/>
      <c r="DW545" s="10"/>
      <c r="DX545" s="10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  <c r="EI545" s="10"/>
      <c r="EJ545" s="10"/>
      <c r="EK545" s="10"/>
      <c r="EL545" s="10"/>
      <c r="EM545" s="10"/>
      <c r="EN545" s="10"/>
      <c r="EO545" s="10"/>
      <c r="EP545" s="10"/>
      <c r="EQ545" s="10"/>
      <c r="ER545" s="10"/>
      <c r="ES545" s="10"/>
      <c r="ET545" s="10"/>
      <c r="EU545" s="10"/>
      <c r="EV545" s="10"/>
      <c r="EW545" s="10"/>
      <c r="EX545" s="10"/>
      <c r="EY545" s="10"/>
      <c r="EZ545" s="10"/>
      <c r="FA545" s="10"/>
      <c r="FB545" s="10"/>
      <c r="FC545" s="10"/>
      <c r="FD545" s="10"/>
      <c r="FE545" s="10"/>
      <c r="FF545" s="10"/>
      <c r="FG545" s="10"/>
      <c r="FH545" s="10"/>
      <c r="FI545" s="10"/>
      <c r="FJ545" s="10"/>
      <c r="FK545" s="10"/>
      <c r="FL545" s="10"/>
      <c r="FM545" s="10"/>
      <c r="FN545" s="10"/>
      <c r="FO545" s="10"/>
      <c r="FP545" s="10"/>
      <c r="FQ545" s="10"/>
      <c r="FR545" s="10"/>
      <c r="FS545" s="10"/>
      <c r="FT545" s="10"/>
      <c r="FU545" s="10"/>
      <c r="FV545" s="10"/>
      <c r="FW545" s="10"/>
      <c r="FX545" s="10"/>
      <c r="FY545" s="10"/>
      <c r="FZ545" s="10"/>
      <c r="GA545" s="10"/>
      <c r="GB545" s="10"/>
      <c r="GC545" s="10"/>
      <c r="GD545" s="10"/>
      <c r="GE545" s="10"/>
      <c r="GF545" s="10"/>
      <c r="GG545" s="10"/>
      <c r="GH545" s="10"/>
      <c r="GI545" s="10"/>
      <c r="GJ545" s="10"/>
      <c r="GK545" s="10"/>
      <c r="GL545" s="10"/>
      <c r="GM545" s="10"/>
      <c r="GN545" s="10"/>
      <c r="GO545" s="10"/>
      <c r="GP545" s="10"/>
      <c r="GQ545" s="10"/>
      <c r="GR545" s="10"/>
      <c r="GS545" s="10"/>
      <c r="GT545" s="10"/>
      <c r="GU545" s="10"/>
    </row>
    <row r="546" spans="1:203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P546" s="10"/>
      <c r="DQ546" s="10"/>
      <c r="DR546" s="10"/>
      <c r="DS546" s="10"/>
      <c r="DT546" s="10"/>
      <c r="DU546" s="10"/>
      <c r="DV546" s="10"/>
      <c r="DW546" s="10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  <c r="EI546" s="10"/>
      <c r="EJ546" s="10"/>
      <c r="EK546" s="10"/>
      <c r="EL546" s="10"/>
      <c r="EM546" s="10"/>
      <c r="EN546" s="10"/>
      <c r="EO546" s="10"/>
      <c r="EP546" s="10"/>
      <c r="EQ546" s="10"/>
      <c r="ER546" s="10"/>
      <c r="ES546" s="10"/>
      <c r="ET546" s="10"/>
      <c r="EU546" s="10"/>
      <c r="EV546" s="10"/>
      <c r="EW546" s="10"/>
      <c r="EX546" s="10"/>
      <c r="EY546" s="10"/>
      <c r="EZ546" s="10"/>
      <c r="FA546" s="10"/>
      <c r="FB546" s="10"/>
      <c r="FC546" s="10"/>
      <c r="FD546" s="10"/>
      <c r="FE546" s="10"/>
      <c r="FF546" s="10"/>
      <c r="FG546" s="10"/>
      <c r="FH546" s="10"/>
      <c r="FI546" s="10"/>
      <c r="FJ546" s="10"/>
      <c r="FK546" s="10"/>
      <c r="FL546" s="10"/>
      <c r="FM546" s="10"/>
      <c r="FN546" s="10"/>
      <c r="FO546" s="10"/>
      <c r="FP546" s="10"/>
      <c r="FQ546" s="10"/>
      <c r="FR546" s="10"/>
      <c r="FS546" s="10"/>
      <c r="FT546" s="10"/>
      <c r="FU546" s="10"/>
      <c r="FV546" s="10"/>
      <c r="FW546" s="10"/>
      <c r="FX546" s="10"/>
      <c r="FY546" s="10"/>
      <c r="FZ546" s="10"/>
      <c r="GA546" s="10"/>
      <c r="GB546" s="10"/>
      <c r="GC546" s="10"/>
      <c r="GD546" s="10"/>
      <c r="GE546" s="10"/>
      <c r="GF546" s="10"/>
      <c r="GG546" s="10"/>
      <c r="GH546" s="10"/>
      <c r="GI546" s="10"/>
      <c r="GJ546" s="10"/>
      <c r="GK546" s="10"/>
      <c r="GL546" s="10"/>
      <c r="GM546" s="10"/>
      <c r="GN546" s="10"/>
      <c r="GO546" s="10"/>
      <c r="GP546" s="10"/>
      <c r="GQ546" s="10"/>
      <c r="GR546" s="10"/>
      <c r="GS546" s="10"/>
      <c r="GT546" s="10"/>
      <c r="GU546" s="10"/>
    </row>
    <row r="547" spans="1:203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H547" s="10"/>
      <c r="DI547" s="10"/>
      <c r="DJ547" s="10"/>
      <c r="DK547" s="10"/>
      <c r="DL547" s="10"/>
      <c r="DM547" s="10"/>
      <c r="DN547" s="10"/>
      <c r="DO547" s="10"/>
      <c r="DP547" s="10"/>
      <c r="DQ547" s="10"/>
      <c r="DR547" s="10"/>
      <c r="DS547" s="10"/>
      <c r="DT547" s="10"/>
      <c r="DU547" s="10"/>
      <c r="DV547" s="10"/>
      <c r="DW547" s="10"/>
      <c r="DX547" s="10"/>
      <c r="DY547" s="10"/>
      <c r="DZ547" s="10"/>
      <c r="EA547" s="10"/>
      <c r="EB547" s="10"/>
      <c r="EC547" s="10"/>
      <c r="ED547" s="10"/>
      <c r="EE547" s="10"/>
      <c r="EF547" s="10"/>
      <c r="EG547" s="10"/>
      <c r="EH547" s="10"/>
      <c r="EI547" s="10"/>
      <c r="EJ547" s="10"/>
      <c r="EK547" s="10"/>
      <c r="EL547" s="10"/>
      <c r="EM547" s="10"/>
      <c r="EN547" s="10"/>
      <c r="EO547" s="10"/>
      <c r="EP547" s="10"/>
      <c r="EQ547" s="10"/>
      <c r="ER547" s="10"/>
      <c r="ES547" s="10"/>
      <c r="ET547" s="10"/>
      <c r="EU547" s="10"/>
      <c r="EV547" s="10"/>
      <c r="EW547" s="10"/>
      <c r="EX547" s="10"/>
      <c r="EY547" s="10"/>
      <c r="EZ547" s="10"/>
      <c r="FA547" s="10"/>
      <c r="FB547" s="10"/>
      <c r="FC547" s="10"/>
      <c r="FD547" s="10"/>
      <c r="FE547" s="10"/>
      <c r="FF547" s="10"/>
      <c r="FG547" s="10"/>
      <c r="FH547" s="10"/>
      <c r="FI547" s="10"/>
      <c r="FJ547" s="10"/>
      <c r="FK547" s="10"/>
      <c r="FL547" s="10"/>
      <c r="FM547" s="10"/>
      <c r="FN547" s="10"/>
      <c r="FO547" s="10"/>
      <c r="FP547" s="10"/>
      <c r="FQ547" s="10"/>
      <c r="FR547" s="10"/>
      <c r="FS547" s="10"/>
      <c r="FT547" s="10"/>
      <c r="FU547" s="10"/>
      <c r="FV547" s="10"/>
      <c r="FW547" s="10"/>
      <c r="FX547" s="10"/>
      <c r="FY547" s="10"/>
      <c r="FZ547" s="10"/>
      <c r="GA547" s="10"/>
      <c r="GB547" s="10"/>
      <c r="GC547" s="10"/>
      <c r="GD547" s="10"/>
      <c r="GE547" s="10"/>
      <c r="GF547" s="10"/>
      <c r="GG547" s="10"/>
      <c r="GH547" s="10"/>
      <c r="GI547" s="10"/>
      <c r="GJ547" s="10"/>
      <c r="GK547" s="10"/>
      <c r="GL547" s="10"/>
      <c r="GM547" s="10"/>
      <c r="GN547" s="10"/>
      <c r="GO547" s="10"/>
      <c r="GP547" s="10"/>
      <c r="GQ547" s="10"/>
      <c r="GR547" s="10"/>
      <c r="GS547" s="10"/>
      <c r="GT547" s="10"/>
      <c r="GU547" s="10"/>
    </row>
    <row r="548" spans="1:203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  <c r="DH548" s="10"/>
      <c r="DI548" s="10"/>
      <c r="DJ548" s="10"/>
      <c r="DK548" s="10"/>
      <c r="DL548" s="10"/>
      <c r="DM548" s="10"/>
      <c r="DN548" s="10"/>
      <c r="DO548" s="10"/>
      <c r="DP548" s="10"/>
      <c r="DQ548" s="10"/>
      <c r="DR548" s="10"/>
      <c r="DS548" s="10"/>
      <c r="DT548" s="10"/>
      <c r="DU548" s="10"/>
      <c r="DV548" s="10"/>
      <c r="DW548" s="10"/>
      <c r="DX548" s="10"/>
      <c r="DY548" s="10"/>
      <c r="DZ548" s="10"/>
      <c r="EA548" s="10"/>
      <c r="EB548" s="10"/>
      <c r="EC548" s="10"/>
      <c r="ED548" s="10"/>
      <c r="EE548" s="10"/>
      <c r="EF548" s="10"/>
      <c r="EG548" s="10"/>
      <c r="EH548" s="10"/>
      <c r="EI548" s="10"/>
      <c r="EJ548" s="10"/>
      <c r="EK548" s="10"/>
      <c r="EL548" s="10"/>
      <c r="EM548" s="10"/>
      <c r="EN548" s="10"/>
      <c r="EO548" s="10"/>
      <c r="EP548" s="10"/>
      <c r="EQ548" s="10"/>
      <c r="ER548" s="10"/>
      <c r="ES548" s="10"/>
      <c r="ET548" s="10"/>
      <c r="EU548" s="10"/>
      <c r="EV548" s="10"/>
      <c r="EW548" s="10"/>
      <c r="EX548" s="10"/>
      <c r="EY548" s="10"/>
      <c r="EZ548" s="10"/>
      <c r="FA548" s="10"/>
      <c r="FB548" s="10"/>
      <c r="FC548" s="10"/>
      <c r="FD548" s="10"/>
      <c r="FE548" s="10"/>
      <c r="FF548" s="10"/>
      <c r="FG548" s="10"/>
      <c r="FH548" s="10"/>
      <c r="FI548" s="10"/>
      <c r="FJ548" s="10"/>
      <c r="FK548" s="10"/>
      <c r="FL548" s="10"/>
      <c r="FM548" s="10"/>
      <c r="FN548" s="10"/>
      <c r="FO548" s="10"/>
      <c r="FP548" s="10"/>
      <c r="FQ548" s="10"/>
      <c r="FR548" s="10"/>
      <c r="FS548" s="10"/>
      <c r="FT548" s="10"/>
      <c r="FU548" s="10"/>
      <c r="FV548" s="10"/>
      <c r="FW548" s="10"/>
      <c r="FX548" s="10"/>
      <c r="FY548" s="10"/>
      <c r="FZ548" s="10"/>
      <c r="GA548" s="10"/>
      <c r="GB548" s="10"/>
      <c r="GC548" s="10"/>
      <c r="GD548" s="10"/>
      <c r="GE548" s="10"/>
      <c r="GF548" s="10"/>
      <c r="GG548" s="10"/>
      <c r="GH548" s="10"/>
      <c r="GI548" s="10"/>
      <c r="GJ548" s="10"/>
      <c r="GK548" s="10"/>
      <c r="GL548" s="10"/>
      <c r="GM548" s="10"/>
      <c r="GN548" s="10"/>
      <c r="GO548" s="10"/>
      <c r="GP548" s="10"/>
      <c r="GQ548" s="10"/>
      <c r="GR548" s="10"/>
      <c r="GS548" s="10"/>
      <c r="GT548" s="10"/>
      <c r="GU548" s="10"/>
    </row>
    <row r="549" spans="1:203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  <c r="DJ549" s="10"/>
      <c r="DK549" s="10"/>
      <c r="DL549" s="10"/>
      <c r="DM549" s="10"/>
      <c r="DN549" s="10"/>
      <c r="DO549" s="10"/>
      <c r="DP549" s="10"/>
      <c r="DQ549" s="10"/>
      <c r="DR549" s="10"/>
      <c r="DS549" s="10"/>
      <c r="DT549" s="10"/>
      <c r="DU549" s="10"/>
      <c r="DV549" s="10"/>
      <c r="DW549" s="10"/>
      <c r="DX549" s="10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  <c r="EI549" s="10"/>
      <c r="EJ549" s="10"/>
      <c r="EK549" s="10"/>
      <c r="EL549" s="10"/>
      <c r="EM549" s="10"/>
      <c r="EN549" s="10"/>
      <c r="EO549" s="10"/>
      <c r="EP549" s="10"/>
      <c r="EQ549" s="10"/>
      <c r="ER549" s="10"/>
      <c r="ES549" s="10"/>
      <c r="ET549" s="10"/>
      <c r="EU549" s="10"/>
      <c r="EV549" s="10"/>
      <c r="EW549" s="10"/>
      <c r="EX549" s="10"/>
      <c r="EY549" s="10"/>
      <c r="EZ549" s="10"/>
      <c r="FA549" s="10"/>
      <c r="FB549" s="10"/>
      <c r="FC549" s="10"/>
      <c r="FD549" s="10"/>
      <c r="FE549" s="10"/>
      <c r="FF549" s="10"/>
      <c r="FG549" s="10"/>
      <c r="FH549" s="10"/>
      <c r="FI549" s="10"/>
      <c r="FJ549" s="10"/>
      <c r="FK549" s="10"/>
      <c r="FL549" s="10"/>
      <c r="FM549" s="10"/>
      <c r="FN549" s="10"/>
      <c r="FO549" s="10"/>
      <c r="FP549" s="10"/>
      <c r="FQ549" s="10"/>
      <c r="FR549" s="10"/>
      <c r="FS549" s="10"/>
      <c r="FT549" s="10"/>
      <c r="FU549" s="10"/>
      <c r="FV549" s="10"/>
      <c r="FW549" s="10"/>
      <c r="FX549" s="10"/>
      <c r="FY549" s="10"/>
      <c r="FZ549" s="10"/>
      <c r="GA549" s="10"/>
      <c r="GB549" s="10"/>
      <c r="GC549" s="10"/>
      <c r="GD549" s="10"/>
      <c r="GE549" s="10"/>
      <c r="GF549" s="10"/>
      <c r="GG549" s="10"/>
      <c r="GH549" s="10"/>
      <c r="GI549" s="10"/>
      <c r="GJ549" s="10"/>
      <c r="GK549" s="10"/>
      <c r="GL549" s="10"/>
      <c r="GM549" s="10"/>
      <c r="GN549" s="10"/>
      <c r="GO549" s="10"/>
      <c r="GP549" s="10"/>
      <c r="GQ549" s="10"/>
      <c r="GR549" s="10"/>
      <c r="GS549" s="10"/>
      <c r="GT549" s="10"/>
      <c r="GU549" s="10"/>
    </row>
    <row r="550" spans="1:203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H550" s="10"/>
      <c r="DI550" s="10"/>
      <c r="DJ550" s="10"/>
      <c r="DK550" s="10"/>
      <c r="DL550" s="10"/>
      <c r="DM550" s="10"/>
      <c r="DN550" s="10"/>
      <c r="DO550" s="10"/>
      <c r="DP550" s="10"/>
      <c r="DQ550" s="10"/>
      <c r="DR550" s="10"/>
      <c r="DS550" s="10"/>
      <c r="DT550" s="10"/>
      <c r="DU550" s="10"/>
      <c r="DV550" s="10"/>
      <c r="DW550" s="10"/>
      <c r="DX550" s="10"/>
      <c r="DY550" s="10"/>
      <c r="DZ550" s="10"/>
      <c r="EA550" s="10"/>
      <c r="EB550" s="10"/>
      <c r="EC550" s="10"/>
      <c r="ED550" s="10"/>
      <c r="EE550" s="10"/>
      <c r="EF550" s="10"/>
      <c r="EG550" s="10"/>
      <c r="EH550" s="10"/>
      <c r="EI550" s="10"/>
      <c r="EJ550" s="10"/>
      <c r="EK550" s="10"/>
      <c r="EL550" s="10"/>
      <c r="EM550" s="10"/>
      <c r="EN550" s="10"/>
      <c r="EO550" s="10"/>
      <c r="EP550" s="10"/>
      <c r="EQ550" s="10"/>
      <c r="ER550" s="10"/>
      <c r="ES550" s="10"/>
      <c r="ET550" s="10"/>
      <c r="EU550" s="10"/>
      <c r="EV550" s="10"/>
      <c r="EW550" s="10"/>
      <c r="EX550" s="10"/>
      <c r="EY550" s="10"/>
      <c r="EZ550" s="10"/>
      <c r="FA550" s="10"/>
      <c r="FB550" s="10"/>
      <c r="FC550" s="10"/>
      <c r="FD550" s="10"/>
      <c r="FE550" s="10"/>
      <c r="FF550" s="10"/>
      <c r="FG550" s="10"/>
      <c r="FH550" s="10"/>
      <c r="FI550" s="10"/>
      <c r="FJ550" s="10"/>
      <c r="FK550" s="10"/>
      <c r="FL550" s="10"/>
      <c r="FM550" s="10"/>
      <c r="FN550" s="10"/>
      <c r="FO550" s="10"/>
      <c r="FP550" s="10"/>
      <c r="FQ550" s="10"/>
      <c r="FR550" s="10"/>
      <c r="FS550" s="10"/>
      <c r="FT550" s="10"/>
      <c r="FU550" s="10"/>
      <c r="FV550" s="10"/>
      <c r="FW550" s="10"/>
      <c r="FX550" s="10"/>
      <c r="FY550" s="10"/>
      <c r="FZ550" s="10"/>
      <c r="GA550" s="10"/>
      <c r="GB550" s="10"/>
      <c r="GC550" s="10"/>
      <c r="GD550" s="10"/>
      <c r="GE550" s="10"/>
      <c r="GF550" s="10"/>
      <c r="GG550" s="10"/>
      <c r="GH550" s="10"/>
      <c r="GI550" s="10"/>
      <c r="GJ550" s="10"/>
      <c r="GK550" s="10"/>
      <c r="GL550" s="10"/>
      <c r="GM550" s="10"/>
      <c r="GN550" s="10"/>
      <c r="GO550" s="10"/>
      <c r="GP550" s="10"/>
      <c r="GQ550" s="10"/>
      <c r="GR550" s="10"/>
      <c r="GS550" s="10"/>
      <c r="GT550" s="10"/>
      <c r="GU550" s="10"/>
    </row>
    <row r="551" spans="1:203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  <c r="DG551" s="10"/>
      <c r="DH551" s="10"/>
      <c r="DI551" s="10"/>
      <c r="DJ551" s="10"/>
      <c r="DK551" s="10"/>
      <c r="DL551" s="10"/>
      <c r="DM551" s="10"/>
      <c r="DN551" s="10"/>
      <c r="DO551" s="10"/>
      <c r="DP551" s="10"/>
      <c r="DQ551" s="10"/>
      <c r="DR551" s="10"/>
      <c r="DS551" s="10"/>
      <c r="DT551" s="10"/>
      <c r="DU551" s="10"/>
      <c r="DV551" s="10"/>
      <c r="DW551" s="10"/>
      <c r="DX551" s="10"/>
      <c r="DY551" s="10"/>
      <c r="DZ551" s="10"/>
      <c r="EA551" s="10"/>
      <c r="EB551" s="10"/>
      <c r="EC551" s="10"/>
      <c r="ED551" s="10"/>
      <c r="EE551" s="10"/>
      <c r="EF551" s="10"/>
      <c r="EG551" s="10"/>
      <c r="EH551" s="10"/>
      <c r="EI551" s="10"/>
      <c r="EJ551" s="10"/>
      <c r="EK551" s="10"/>
      <c r="EL551" s="10"/>
      <c r="EM551" s="10"/>
      <c r="EN551" s="10"/>
      <c r="EO551" s="10"/>
      <c r="EP551" s="10"/>
      <c r="EQ551" s="10"/>
      <c r="ER551" s="10"/>
      <c r="ES551" s="10"/>
      <c r="ET551" s="10"/>
      <c r="EU551" s="10"/>
      <c r="EV551" s="10"/>
      <c r="EW551" s="10"/>
      <c r="EX551" s="10"/>
      <c r="EY551" s="10"/>
      <c r="EZ551" s="10"/>
      <c r="FA551" s="10"/>
      <c r="FB551" s="10"/>
      <c r="FC551" s="10"/>
      <c r="FD551" s="10"/>
      <c r="FE551" s="10"/>
      <c r="FF551" s="10"/>
      <c r="FG551" s="10"/>
      <c r="FH551" s="10"/>
      <c r="FI551" s="10"/>
      <c r="FJ551" s="10"/>
      <c r="FK551" s="10"/>
      <c r="FL551" s="10"/>
      <c r="FM551" s="10"/>
      <c r="FN551" s="10"/>
      <c r="FO551" s="10"/>
      <c r="FP551" s="10"/>
      <c r="FQ551" s="10"/>
      <c r="FR551" s="10"/>
      <c r="FS551" s="10"/>
      <c r="FT551" s="10"/>
      <c r="FU551" s="10"/>
      <c r="FV551" s="10"/>
      <c r="FW551" s="10"/>
      <c r="FX551" s="10"/>
      <c r="FY551" s="10"/>
      <c r="FZ551" s="10"/>
      <c r="GA551" s="10"/>
      <c r="GB551" s="10"/>
      <c r="GC551" s="10"/>
      <c r="GD551" s="10"/>
      <c r="GE551" s="10"/>
      <c r="GF551" s="10"/>
      <c r="GG551" s="10"/>
      <c r="GH551" s="10"/>
      <c r="GI551" s="10"/>
      <c r="GJ551" s="10"/>
      <c r="GK551" s="10"/>
      <c r="GL551" s="10"/>
      <c r="GM551" s="10"/>
      <c r="GN551" s="10"/>
      <c r="GO551" s="10"/>
      <c r="GP551" s="10"/>
      <c r="GQ551" s="10"/>
      <c r="GR551" s="10"/>
      <c r="GS551" s="10"/>
      <c r="GT551" s="10"/>
      <c r="GU551" s="10"/>
    </row>
    <row r="552" spans="1:203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H552" s="10"/>
      <c r="DI552" s="10"/>
      <c r="DJ552" s="10"/>
      <c r="DK552" s="10"/>
      <c r="DL552" s="10"/>
      <c r="DM552" s="10"/>
      <c r="DN552" s="10"/>
      <c r="DO552" s="10"/>
      <c r="DP552" s="10"/>
      <c r="DQ552" s="10"/>
      <c r="DR552" s="10"/>
      <c r="DS552" s="10"/>
      <c r="DT552" s="10"/>
      <c r="DU552" s="10"/>
      <c r="DV552" s="10"/>
      <c r="DW552" s="10"/>
      <c r="DX552" s="10"/>
      <c r="DY552" s="10"/>
      <c r="DZ552" s="10"/>
      <c r="EA552" s="10"/>
      <c r="EB552" s="10"/>
      <c r="EC552" s="10"/>
      <c r="ED552" s="10"/>
      <c r="EE552" s="10"/>
      <c r="EF552" s="10"/>
      <c r="EG552" s="10"/>
      <c r="EH552" s="10"/>
      <c r="EI552" s="10"/>
      <c r="EJ552" s="10"/>
      <c r="EK552" s="10"/>
      <c r="EL552" s="10"/>
      <c r="EM552" s="10"/>
      <c r="EN552" s="10"/>
      <c r="EO552" s="10"/>
      <c r="EP552" s="10"/>
      <c r="EQ552" s="10"/>
      <c r="ER552" s="10"/>
      <c r="ES552" s="10"/>
      <c r="ET552" s="10"/>
      <c r="EU552" s="10"/>
      <c r="EV552" s="10"/>
      <c r="EW552" s="10"/>
      <c r="EX552" s="10"/>
      <c r="EY552" s="10"/>
      <c r="EZ552" s="10"/>
      <c r="FA552" s="10"/>
      <c r="FB552" s="10"/>
      <c r="FC552" s="10"/>
      <c r="FD552" s="10"/>
      <c r="FE552" s="10"/>
      <c r="FF552" s="10"/>
      <c r="FG552" s="10"/>
      <c r="FH552" s="10"/>
      <c r="FI552" s="10"/>
      <c r="FJ552" s="10"/>
      <c r="FK552" s="10"/>
      <c r="FL552" s="10"/>
      <c r="FM552" s="10"/>
      <c r="FN552" s="10"/>
      <c r="FO552" s="10"/>
      <c r="FP552" s="10"/>
      <c r="FQ552" s="10"/>
      <c r="FR552" s="10"/>
      <c r="FS552" s="10"/>
      <c r="FT552" s="10"/>
      <c r="FU552" s="10"/>
      <c r="FV552" s="10"/>
      <c r="FW552" s="10"/>
      <c r="FX552" s="10"/>
      <c r="FY552" s="10"/>
      <c r="FZ552" s="10"/>
      <c r="GA552" s="10"/>
      <c r="GB552" s="10"/>
      <c r="GC552" s="10"/>
      <c r="GD552" s="10"/>
      <c r="GE552" s="10"/>
      <c r="GF552" s="10"/>
      <c r="GG552" s="10"/>
      <c r="GH552" s="10"/>
      <c r="GI552" s="10"/>
      <c r="GJ552" s="10"/>
      <c r="GK552" s="10"/>
      <c r="GL552" s="10"/>
      <c r="GM552" s="10"/>
      <c r="GN552" s="10"/>
      <c r="GO552" s="10"/>
      <c r="GP552" s="10"/>
      <c r="GQ552" s="10"/>
      <c r="GR552" s="10"/>
      <c r="GS552" s="10"/>
      <c r="GT552" s="10"/>
      <c r="GU552" s="10"/>
    </row>
    <row r="553" spans="1:203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H553" s="10"/>
      <c r="DI553" s="10"/>
      <c r="DJ553" s="10"/>
      <c r="DK553" s="10"/>
      <c r="DL553" s="10"/>
      <c r="DM553" s="10"/>
      <c r="DN553" s="10"/>
      <c r="DO553" s="10"/>
      <c r="DP553" s="10"/>
      <c r="DQ553" s="10"/>
      <c r="DR553" s="10"/>
      <c r="DS553" s="10"/>
      <c r="DT553" s="10"/>
      <c r="DU553" s="10"/>
      <c r="DV553" s="10"/>
      <c r="DW553" s="10"/>
      <c r="DX553" s="10"/>
      <c r="DY553" s="10"/>
      <c r="DZ553" s="10"/>
      <c r="EA553" s="10"/>
      <c r="EB553" s="10"/>
      <c r="EC553" s="10"/>
      <c r="ED553" s="10"/>
      <c r="EE553" s="10"/>
      <c r="EF553" s="10"/>
      <c r="EG553" s="10"/>
      <c r="EH553" s="10"/>
      <c r="EI553" s="10"/>
      <c r="EJ553" s="10"/>
      <c r="EK553" s="10"/>
      <c r="EL553" s="10"/>
      <c r="EM553" s="10"/>
      <c r="EN553" s="10"/>
      <c r="EO553" s="10"/>
      <c r="EP553" s="10"/>
      <c r="EQ553" s="10"/>
      <c r="ER553" s="10"/>
      <c r="ES553" s="10"/>
      <c r="ET553" s="10"/>
      <c r="EU553" s="10"/>
      <c r="EV553" s="10"/>
      <c r="EW553" s="10"/>
      <c r="EX553" s="10"/>
      <c r="EY553" s="10"/>
      <c r="EZ553" s="10"/>
      <c r="FA553" s="10"/>
      <c r="FB553" s="10"/>
      <c r="FC553" s="10"/>
      <c r="FD553" s="10"/>
      <c r="FE553" s="10"/>
      <c r="FF553" s="10"/>
      <c r="FG553" s="10"/>
      <c r="FH553" s="10"/>
      <c r="FI553" s="10"/>
      <c r="FJ553" s="10"/>
      <c r="FK553" s="10"/>
      <c r="FL553" s="10"/>
      <c r="FM553" s="10"/>
      <c r="FN553" s="10"/>
      <c r="FO553" s="10"/>
      <c r="FP553" s="10"/>
      <c r="FQ553" s="10"/>
      <c r="FR553" s="10"/>
      <c r="FS553" s="10"/>
      <c r="FT553" s="10"/>
      <c r="FU553" s="10"/>
      <c r="FV553" s="10"/>
      <c r="FW553" s="10"/>
      <c r="FX553" s="10"/>
      <c r="FY553" s="10"/>
      <c r="FZ553" s="10"/>
      <c r="GA553" s="10"/>
      <c r="GB553" s="10"/>
      <c r="GC553" s="10"/>
      <c r="GD553" s="10"/>
      <c r="GE553" s="10"/>
      <c r="GF553" s="10"/>
      <c r="GG553" s="10"/>
      <c r="GH553" s="10"/>
      <c r="GI553" s="10"/>
      <c r="GJ553" s="10"/>
      <c r="GK553" s="10"/>
      <c r="GL553" s="10"/>
      <c r="GM553" s="10"/>
      <c r="GN553" s="10"/>
      <c r="GO553" s="10"/>
      <c r="GP553" s="10"/>
      <c r="GQ553" s="10"/>
      <c r="GR553" s="10"/>
      <c r="GS553" s="10"/>
      <c r="GT553" s="10"/>
      <c r="GU553" s="10"/>
    </row>
    <row r="554" spans="1:203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  <c r="DG554" s="10"/>
      <c r="DH554" s="10"/>
      <c r="DI554" s="10"/>
      <c r="DJ554" s="10"/>
      <c r="DK554" s="10"/>
      <c r="DL554" s="10"/>
      <c r="DM554" s="10"/>
      <c r="DN554" s="10"/>
      <c r="DO554" s="10"/>
      <c r="DP554" s="10"/>
      <c r="DQ554" s="10"/>
      <c r="DR554" s="10"/>
      <c r="DS554" s="10"/>
      <c r="DT554" s="10"/>
      <c r="DU554" s="10"/>
      <c r="DV554" s="10"/>
      <c r="DW554" s="10"/>
      <c r="DX554" s="10"/>
      <c r="DY554" s="10"/>
      <c r="DZ554" s="10"/>
      <c r="EA554" s="10"/>
      <c r="EB554" s="10"/>
      <c r="EC554" s="10"/>
      <c r="ED554" s="10"/>
      <c r="EE554" s="10"/>
      <c r="EF554" s="10"/>
      <c r="EG554" s="10"/>
      <c r="EH554" s="10"/>
      <c r="EI554" s="10"/>
      <c r="EJ554" s="10"/>
      <c r="EK554" s="10"/>
      <c r="EL554" s="10"/>
      <c r="EM554" s="10"/>
      <c r="EN554" s="10"/>
      <c r="EO554" s="10"/>
      <c r="EP554" s="10"/>
      <c r="EQ554" s="10"/>
      <c r="ER554" s="10"/>
      <c r="ES554" s="10"/>
      <c r="ET554" s="10"/>
      <c r="EU554" s="10"/>
      <c r="EV554" s="10"/>
      <c r="EW554" s="10"/>
      <c r="EX554" s="10"/>
      <c r="EY554" s="10"/>
      <c r="EZ554" s="10"/>
      <c r="FA554" s="10"/>
      <c r="FB554" s="10"/>
      <c r="FC554" s="10"/>
      <c r="FD554" s="10"/>
      <c r="FE554" s="10"/>
      <c r="FF554" s="10"/>
      <c r="FG554" s="10"/>
      <c r="FH554" s="10"/>
      <c r="FI554" s="10"/>
      <c r="FJ554" s="10"/>
      <c r="FK554" s="10"/>
      <c r="FL554" s="10"/>
      <c r="FM554" s="10"/>
      <c r="FN554" s="10"/>
      <c r="FO554" s="10"/>
      <c r="FP554" s="10"/>
      <c r="FQ554" s="10"/>
      <c r="FR554" s="10"/>
      <c r="FS554" s="10"/>
      <c r="FT554" s="10"/>
      <c r="FU554" s="10"/>
      <c r="FV554" s="10"/>
      <c r="FW554" s="10"/>
      <c r="FX554" s="10"/>
      <c r="FY554" s="10"/>
      <c r="FZ554" s="10"/>
      <c r="GA554" s="10"/>
      <c r="GB554" s="10"/>
      <c r="GC554" s="10"/>
      <c r="GD554" s="10"/>
      <c r="GE554" s="10"/>
      <c r="GF554" s="10"/>
      <c r="GG554" s="10"/>
      <c r="GH554" s="10"/>
      <c r="GI554" s="10"/>
      <c r="GJ554" s="10"/>
      <c r="GK554" s="10"/>
      <c r="GL554" s="10"/>
      <c r="GM554" s="10"/>
      <c r="GN554" s="10"/>
      <c r="GO554" s="10"/>
      <c r="GP554" s="10"/>
      <c r="GQ554" s="10"/>
      <c r="GR554" s="10"/>
      <c r="GS554" s="10"/>
      <c r="GT554" s="10"/>
      <c r="GU554" s="10"/>
    </row>
    <row r="555" spans="1:203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  <c r="DG555" s="10"/>
      <c r="DH555" s="10"/>
      <c r="DI555" s="10"/>
      <c r="DJ555" s="10"/>
      <c r="DK555" s="10"/>
      <c r="DL555" s="10"/>
      <c r="DM555" s="10"/>
      <c r="DN555" s="10"/>
      <c r="DO555" s="10"/>
      <c r="DP555" s="10"/>
      <c r="DQ555" s="10"/>
      <c r="DR555" s="10"/>
      <c r="DS555" s="10"/>
      <c r="DT555" s="10"/>
      <c r="DU555" s="10"/>
      <c r="DV555" s="10"/>
      <c r="DW555" s="10"/>
      <c r="DX555" s="10"/>
      <c r="DY555" s="10"/>
      <c r="DZ555" s="10"/>
      <c r="EA555" s="10"/>
      <c r="EB555" s="10"/>
      <c r="EC555" s="10"/>
      <c r="ED555" s="10"/>
      <c r="EE555" s="10"/>
      <c r="EF555" s="10"/>
      <c r="EG555" s="10"/>
      <c r="EH555" s="10"/>
      <c r="EI555" s="10"/>
      <c r="EJ555" s="10"/>
      <c r="EK555" s="10"/>
      <c r="EL555" s="10"/>
      <c r="EM555" s="10"/>
      <c r="EN555" s="10"/>
      <c r="EO555" s="10"/>
      <c r="EP555" s="10"/>
      <c r="EQ555" s="10"/>
      <c r="ER555" s="10"/>
      <c r="ES555" s="10"/>
      <c r="ET555" s="10"/>
      <c r="EU555" s="10"/>
      <c r="EV555" s="10"/>
      <c r="EW555" s="10"/>
      <c r="EX555" s="10"/>
      <c r="EY555" s="10"/>
      <c r="EZ555" s="10"/>
      <c r="FA555" s="10"/>
      <c r="FB555" s="10"/>
      <c r="FC555" s="10"/>
      <c r="FD555" s="10"/>
      <c r="FE555" s="10"/>
      <c r="FF555" s="10"/>
      <c r="FG555" s="10"/>
      <c r="FH555" s="10"/>
      <c r="FI555" s="10"/>
      <c r="FJ555" s="10"/>
      <c r="FK555" s="10"/>
      <c r="FL555" s="10"/>
      <c r="FM555" s="10"/>
      <c r="FN555" s="10"/>
      <c r="FO555" s="10"/>
      <c r="FP555" s="10"/>
      <c r="FQ555" s="10"/>
      <c r="FR555" s="10"/>
      <c r="FS555" s="10"/>
      <c r="FT555" s="10"/>
      <c r="FU555" s="10"/>
      <c r="FV555" s="10"/>
      <c r="FW555" s="10"/>
      <c r="FX555" s="10"/>
      <c r="FY555" s="10"/>
      <c r="FZ555" s="10"/>
      <c r="GA555" s="10"/>
      <c r="GB555" s="10"/>
      <c r="GC555" s="10"/>
      <c r="GD555" s="10"/>
      <c r="GE555" s="10"/>
      <c r="GF555" s="10"/>
      <c r="GG555" s="10"/>
      <c r="GH555" s="10"/>
      <c r="GI555" s="10"/>
      <c r="GJ555" s="10"/>
      <c r="GK555" s="10"/>
      <c r="GL555" s="10"/>
      <c r="GM555" s="10"/>
      <c r="GN555" s="10"/>
      <c r="GO555" s="10"/>
      <c r="GP555" s="10"/>
      <c r="GQ555" s="10"/>
      <c r="GR555" s="10"/>
      <c r="GS555" s="10"/>
      <c r="GT555" s="10"/>
      <c r="GU555" s="10"/>
    </row>
    <row r="556" spans="1:203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  <c r="DH556" s="10"/>
      <c r="DI556" s="10"/>
      <c r="DJ556" s="10"/>
      <c r="DK556" s="10"/>
      <c r="DL556" s="10"/>
      <c r="DM556" s="10"/>
      <c r="DN556" s="10"/>
      <c r="DO556" s="10"/>
      <c r="DP556" s="10"/>
      <c r="DQ556" s="10"/>
      <c r="DR556" s="10"/>
      <c r="DS556" s="10"/>
      <c r="DT556" s="10"/>
      <c r="DU556" s="10"/>
      <c r="DV556" s="10"/>
      <c r="DW556" s="10"/>
      <c r="DX556" s="10"/>
      <c r="DY556" s="10"/>
      <c r="DZ556" s="10"/>
      <c r="EA556" s="10"/>
      <c r="EB556" s="10"/>
      <c r="EC556" s="10"/>
      <c r="ED556" s="10"/>
      <c r="EE556" s="10"/>
      <c r="EF556" s="10"/>
      <c r="EG556" s="10"/>
      <c r="EH556" s="10"/>
      <c r="EI556" s="10"/>
      <c r="EJ556" s="10"/>
      <c r="EK556" s="10"/>
      <c r="EL556" s="10"/>
      <c r="EM556" s="10"/>
      <c r="EN556" s="10"/>
      <c r="EO556" s="10"/>
      <c r="EP556" s="10"/>
      <c r="EQ556" s="10"/>
      <c r="ER556" s="10"/>
      <c r="ES556" s="10"/>
      <c r="ET556" s="10"/>
      <c r="EU556" s="10"/>
      <c r="EV556" s="10"/>
      <c r="EW556" s="10"/>
      <c r="EX556" s="10"/>
      <c r="EY556" s="10"/>
      <c r="EZ556" s="10"/>
      <c r="FA556" s="10"/>
      <c r="FB556" s="10"/>
      <c r="FC556" s="10"/>
      <c r="FD556" s="10"/>
      <c r="FE556" s="10"/>
      <c r="FF556" s="10"/>
      <c r="FG556" s="10"/>
      <c r="FH556" s="10"/>
      <c r="FI556" s="10"/>
      <c r="FJ556" s="10"/>
      <c r="FK556" s="10"/>
      <c r="FL556" s="10"/>
      <c r="FM556" s="10"/>
      <c r="FN556" s="10"/>
      <c r="FO556" s="10"/>
      <c r="FP556" s="10"/>
      <c r="FQ556" s="10"/>
      <c r="FR556" s="10"/>
      <c r="FS556" s="10"/>
      <c r="FT556" s="10"/>
      <c r="FU556" s="10"/>
      <c r="FV556" s="10"/>
      <c r="FW556" s="10"/>
      <c r="FX556" s="10"/>
      <c r="FY556" s="10"/>
      <c r="FZ556" s="10"/>
      <c r="GA556" s="10"/>
      <c r="GB556" s="10"/>
      <c r="GC556" s="10"/>
      <c r="GD556" s="10"/>
      <c r="GE556" s="10"/>
      <c r="GF556" s="10"/>
      <c r="GG556" s="10"/>
      <c r="GH556" s="10"/>
      <c r="GI556" s="10"/>
      <c r="GJ556" s="10"/>
      <c r="GK556" s="10"/>
      <c r="GL556" s="10"/>
      <c r="GM556" s="10"/>
      <c r="GN556" s="10"/>
      <c r="GO556" s="10"/>
      <c r="GP556" s="10"/>
      <c r="GQ556" s="10"/>
      <c r="GR556" s="10"/>
      <c r="GS556" s="10"/>
      <c r="GT556" s="10"/>
      <c r="GU556" s="10"/>
    </row>
    <row r="557" spans="1:203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  <c r="DJ557" s="10"/>
      <c r="DK557" s="10"/>
      <c r="DL557" s="10"/>
      <c r="DM557" s="10"/>
      <c r="DN557" s="10"/>
      <c r="DO557" s="10"/>
      <c r="DP557" s="10"/>
      <c r="DQ557" s="10"/>
      <c r="DR557" s="10"/>
      <c r="DS557" s="10"/>
      <c r="DT557" s="10"/>
      <c r="DU557" s="10"/>
      <c r="DV557" s="10"/>
      <c r="DW557" s="10"/>
      <c r="DX557" s="10"/>
      <c r="DY557" s="10"/>
      <c r="DZ557" s="10"/>
      <c r="EA557" s="10"/>
      <c r="EB557" s="10"/>
      <c r="EC557" s="10"/>
      <c r="ED557" s="10"/>
      <c r="EE557" s="10"/>
      <c r="EF557" s="10"/>
      <c r="EG557" s="10"/>
      <c r="EH557" s="10"/>
      <c r="EI557" s="10"/>
      <c r="EJ557" s="10"/>
      <c r="EK557" s="10"/>
      <c r="EL557" s="10"/>
      <c r="EM557" s="10"/>
      <c r="EN557" s="10"/>
      <c r="EO557" s="10"/>
      <c r="EP557" s="10"/>
      <c r="EQ557" s="10"/>
      <c r="ER557" s="10"/>
      <c r="ES557" s="10"/>
      <c r="ET557" s="10"/>
      <c r="EU557" s="10"/>
      <c r="EV557" s="10"/>
      <c r="EW557" s="10"/>
      <c r="EX557" s="10"/>
      <c r="EY557" s="10"/>
      <c r="EZ557" s="10"/>
      <c r="FA557" s="10"/>
      <c r="FB557" s="10"/>
      <c r="FC557" s="10"/>
      <c r="FD557" s="10"/>
      <c r="FE557" s="10"/>
      <c r="FF557" s="10"/>
      <c r="FG557" s="10"/>
      <c r="FH557" s="10"/>
      <c r="FI557" s="10"/>
      <c r="FJ557" s="10"/>
      <c r="FK557" s="10"/>
      <c r="FL557" s="10"/>
      <c r="FM557" s="10"/>
      <c r="FN557" s="10"/>
      <c r="FO557" s="10"/>
      <c r="FP557" s="10"/>
      <c r="FQ557" s="10"/>
      <c r="FR557" s="10"/>
      <c r="FS557" s="10"/>
      <c r="FT557" s="10"/>
      <c r="FU557" s="10"/>
      <c r="FV557" s="10"/>
      <c r="FW557" s="10"/>
      <c r="FX557" s="10"/>
      <c r="FY557" s="10"/>
      <c r="FZ557" s="10"/>
      <c r="GA557" s="10"/>
      <c r="GB557" s="10"/>
      <c r="GC557" s="10"/>
      <c r="GD557" s="10"/>
      <c r="GE557" s="10"/>
      <c r="GF557" s="10"/>
      <c r="GG557" s="10"/>
      <c r="GH557" s="10"/>
      <c r="GI557" s="10"/>
      <c r="GJ557" s="10"/>
      <c r="GK557" s="10"/>
      <c r="GL557" s="10"/>
      <c r="GM557" s="10"/>
      <c r="GN557" s="10"/>
      <c r="GO557" s="10"/>
      <c r="GP557" s="10"/>
      <c r="GQ557" s="10"/>
      <c r="GR557" s="10"/>
      <c r="GS557" s="10"/>
      <c r="GT557" s="10"/>
      <c r="GU557" s="10"/>
    </row>
    <row r="558" spans="1:203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  <c r="DG558" s="10"/>
      <c r="DH558" s="10"/>
      <c r="DI558" s="10"/>
      <c r="DJ558" s="10"/>
      <c r="DK558" s="10"/>
      <c r="DL558" s="10"/>
      <c r="DM558" s="10"/>
      <c r="DN558" s="10"/>
      <c r="DO558" s="10"/>
      <c r="DP558" s="10"/>
      <c r="DQ558" s="10"/>
      <c r="DR558" s="10"/>
      <c r="DS558" s="10"/>
      <c r="DT558" s="10"/>
      <c r="DU558" s="10"/>
      <c r="DV558" s="10"/>
      <c r="DW558" s="10"/>
      <c r="DX558" s="10"/>
      <c r="DY558" s="10"/>
      <c r="DZ558" s="10"/>
      <c r="EA558" s="10"/>
      <c r="EB558" s="10"/>
      <c r="EC558" s="10"/>
      <c r="ED558" s="10"/>
      <c r="EE558" s="10"/>
      <c r="EF558" s="10"/>
      <c r="EG558" s="10"/>
      <c r="EH558" s="10"/>
      <c r="EI558" s="10"/>
      <c r="EJ558" s="10"/>
      <c r="EK558" s="10"/>
      <c r="EL558" s="10"/>
      <c r="EM558" s="10"/>
      <c r="EN558" s="10"/>
      <c r="EO558" s="10"/>
      <c r="EP558" s="10"/>
      <c r="EQ558" s="10"/>
      <c r="ER558" s="10"/>
      <c r="ES558" s="10"/>
      <c r="ET558" s="10"/>
      <c r="EU558" s="10"/>
      <c r="EV558" s="10"/>
      <c r="EW558" s="10"/>
      <c r="EX558" s="10"/>
      <c r="EY558" s="10"/>
      <c r="EZ558" s="10"/>
      <c r="FA558" s="10"/>
      <c r="FB558" s="10"/>
      <c r="FC558" s="10"/>
      <c r="FD558" s="10"/>
      <c r="FE558" s="10"/>
      <c r="FF558" s="10"/>
      <c r="FG558" s="10"/>
      <c r="FH558" s="10"/>
      <c r="FI558" s="10"/>
      <c r="FJ558" s="10"/>
      <c r="FK558" s="10"/>
      <c r="FL558" s="10"/>
      <c r="FM558" s="10"/>
      <c r="FN558" s="10"/>
      <c r="FO558" s="10"/>
      <c r="FP558" s="10"/>
      <c r="FQ558" s="10"/>
      <c r="FR558" s="10"/>
      <c r="FS558" s="10"/>
      <c r="FT558" s="10"/>
      <c r="FU558" s="10"/>
      <c r="FV558" s="10"/>
      <c r="FW558" s="10"/>
      <c r="FX558" s="10"/>
      <c r="FY558" s="10"/>
      <c r="FZ558" s="10"/>
      <c r="GA558" s="10"/>
      <c r="GB558" s="10"/>
      <c r="GC558" s="10"/>
      <c r="GD558" s="10"/>
      <c r="GE558" s="10"/>
      <c r="GF558" s="10"/>
      <c r="GG558" s="10"/>
      <c r="GH558" s="10"/>
      <c r="GI558" s="10"/>
      <c r="GJ558" s="10"/>
      <c r="GK558" s="10"/>
      <c r="GL558" s="10"/>
      <c r="GM558" s="10"/>
      <c r="GN558" s="10"/>
      <c r="GO558" s="10"/>
      <c r="GP558" s="10"/>
      <c r="GQ558" s="10"/>
      <c r="GR558" s="10"/>
      <c r="GS558" s="10"/>
      <c r="GT558" s="10"/>
      <c r="GU558" s="10"/>
    </row>
    <row r="559" spans="1:203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  <c r="DH559" s="10"/>
      <c r="DI559" s="10"/>
      <c r="DJ559" s="10"/>
      <c r="DK559" s="10"/>
      <c r="DL559" s="10"/>
      <c r="DM559" s="10"/>
      <c r="DN559" s="10"/>
      <c r="DO559" s="10"/>
      <c r="DP559" s="10"/>
      <c r="DQ559" s="10"/>
      <c r="DR559" s="10"/>
      <c r="DS559" s="10"/>
      <c r="DT559" s="10"/>
      <c r="DU559" s="10"/>
      <c r="DV559" s="10"/>
      <c r="DW559" s="10"/>
      <c r="DX559" s="10"/>
      <c r="DY559" s="10"/>
      <c r="DZ559" s="10"/>
      <c r="EA559" s="10"/>
      <c r="EB559" s="10"/>
      <c r="EC559" s="10"/>
      <c r="ED559" s="10"/>
      <c r="EE559" s="10"/>
      <c r="EF559" s="10"/>
      <c r="EG559" s="10"/>
      <c r="EH559" s="10"/>
      <c r="EI559" s="10"/>
      <c r="EJ559" s="10"/>
      <c r="EK559" s="10"/>
      <c r="EL559" s="10"/>
      <c r="EM559" s="10"/>
      <c r="EN559" s="10"/>
      <c r="EO559" s="10"/>
      <c r="EP559" s="10"/>
      <c r="EQ559" s="10"/>
      <c r="ER559" s="10"/>
      <c r="ES559" s="10"/>
      <c r="ET559" s="10"/>
      <c r="EU559" s="10"/>
      <c r="EV559" s="10"/>
      <c r="EW559" s="10"/>
      <c r="EX559" s="10"/>
      <c r="EY559" s="10"/>
      <c r="EZ559" s="10"/>
      <c r="FA559" s="10"/>
      <c r="FB559" s="10"/>
      <c r="FC559" s="10"/>
      <c r="FD559" s="10"/>
      <c r="FE559" s="10"/>
      <c r="FF559" s="10"/>
      <c r="FG559" s="10"/>
      <c r="FH559" s="10"/>
      <c r="FI559" s="10"/>
      <c r="FJ559" s="10"/>
      <c r="FK559" s="10"/>
      <c r="FL559" s="10"/>
      <c r="FM559" s="10"/>
      <c r="FN559" s="10"/>
      <c r="FO559" s="10"/>
      <c r="FP559" s="10"/>
      <c r="FQ559" s="10"/>
      <c r="FR559" s="10"/>
      <c r="FS559" s="10"/>
      <c r="FT559" s="10"/>
      <c r="FU559" s="10"/>
      <c r="FV559" s="10"/>
      <c r="FW559" s="10"/>
      <c r="FX559" s="10"/>
      <c r="FY559" s="10"/>
      <c r="FZ559" s="10"/>
      <c r="GA559" s="10"/>
      <c r="GB559" s="10"/>
      <c r="GC559" s="10"/>
      <c r="GD559" s="10"/>
      <c r="GE559" s="10"/>
      <c r="GF559" s="10"/>
      <c r="GG559" s="10"/>
      <c r="GH559" s="10"/>
      <c r="GI559" s="10"/>
      <c r="GJ559" s="10"/>
      <c r="GK559" s="10"/>
      <c r="GL559" s="10"/>
      <c r="GM559" s="10"/>
      <c r="GN559" s="10"/>
      <c r="GO559" s="10"/>
      <c r="GP559" s="10"/>
      <c r="GQ559" s="10"/>
      <c r="GR559" s="10"/>
      <c r="GS559" s="10"/>
      <c r="GT559" s="10"/>
      <c r="GU559" s="10"/>
    </row>
    <row r="560" spans="1:203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  <c r="DG560" s="10"/>
      <c r="DH560" s="10"/>
      <c r="DI560" s="10"/>
      <c r="DJ560" s="10"/>
      <c r="DK560" s="10"/>
      <c r="DL560" s="10"/>
      <c r="DM560" s="10"/>
      <c r="DN560" s="10"/>
      <c r="DO560" s="10"/>
      <c r="DP560" s="10"/>
      <c r="DQ560" s="10"/>
      <c r="DR560" s="10"/>
      <c r="DS560" s="10"/>
      <c r="DT560" s="10"/>
      <c r="DU560" s="10"/>
      <c r="DV560" s="10"/>
      <c r="DW560" s="10"/>
      <c r="DX560" s="10"/>
      <c r="DY560" s="10"/>
      <c r="DZ560" s="10"/>
      <c r="EA560" s="10"/>
      <c r="EB560" s="10"/>
      <c r="EC560" s="10"/>
      <c r="ED560" s="10"/>
      <c r="EE560" s="10"/>
      <c r="EF560" s="10"/>
      <c r="EG560" s="10"/>
      <c r="EH560" s="10"/>
      <c r="EI560" s="10"/>
      <c r="EJ560" s="10"/>
      <c r="EK560" s="10"/>
      <c r="EL560" s="10"/>
      <c r="EM560" s="10"/>
      <c r="EN560" s="10"/>
      <c r="EO560" s="10"/>
      <c r="EP560" s="10"/>
      <c r="EQ560" s="10"/>
      <c r="ER560" s="10"/>
      <c r="ES560" s="10"/>
      <c r="ET560" s="10"/>
      <c r="EU560" s="10"/>
      <c r="EV560" s="10"/>
      <c r="EW560" s="10"/>
      <c r="EX560" s="10"/>
      <c r="EY560" s="10"/>
      <c r="EZ560" s="10"/>
      <c r="FA560" s="10"/>
      <c r="FB560" s="10"/>
      <c r="FC560" s="10"/>
      <c r="FD560" s="10"/>
      <c r="FE560" s="10"/>
      <c r="FF560" s="10"/>
      <c r="FG560" s="10"/>
      <c r="FH560" s="10"/>
      <c r="FI560" s="10"/>
      <c r="FJ560" s="10"/>
      <c r="FK560" s="10"/>
      <c r="FL560" s="10"/>
      <c r="FM560" s="10"/>
      <c r="FN560" s="10"/>
      <c r="FO560" s="10"/>
      <c r="FP560" s="10"/>
      <c r="FQ560" s="10"/>
      <c r="FR560" s="10"/>
      <c r="FS560" s="10"/>
      <c r="FT560" s="10"/>
      <c r="FU560" s="10"/>
      <c r="FV560" s="10"/>
      <c r="FW560" s="10"/>
      <c r="FX560" s="10"/>
      <c r="FY560" s="10"/>
      <c r="FZ560" s="10"/>
      <c r="GA560" s="10"/>
      <c r="GB560" s="10"/>
      <c r="GC560" s="10"/>
      <c r="GD560" s="10"/>
      <c r="GE560" s="10"/>
      <c r="GF560" s="10"/>
      <c r="GG560" s="10"/>
      <c r="GH560" s="10"/>
      <c r="GI560" s="10"/>
      <c r="GJ560" s="10"/>
      <c r="GK560" s="10"/>
      <c r="GL560" s="10"/>
      <c r="GM560" s="10"/>
      <c r="GN560" s="10"/>
      <c r="GO560" s="10"/>
      <c r="GP560" s="10"/>
      <c r="GQ560" s="10"/>
      <c r="GR560" s="10"/>
      <c r="GS560" s="10"/>
      <c r="GT560" s="10"/>
      <c r="GU560" s="10"/>
    </row>
    <row r="561" spans="1:203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H561" s="10"/>
      <c r="DI561" s="10"/>
      <c r="DJ561" s="10"/>
      <c r="DK561" s="10"/>
      <c r="DL561" s="10"/>
      <c r="DM561" s="10"/>
      <c r="DN561" s="10"/>
      <c r="DO561" s="10"/>
      <c r="DP561" s="10"/>
      <c r="DQ561" s="10"/>
      <c r="DR561" s="10"/>
      <c r="DS561" s="10"/>
      <c r="DT561" s="10"/>
      <c r="DU561" s="10"/>
      <c r="DV561" s="10"/>
      <c r="DW561" s="10"/>
      <c r="DX561" s="10"/>
      <c r="DY561" s="10"/>
      <c r="DZ561" s="10"/>
      <c r="EA561" s="10"/>
      <c r="EB561" s="10"/>
      <c r="EC561" s="10"/>
      <c r="ED561" s="10"/>
      <c r="EE561" s="10"/>
      <c r="EF561" s="10"/>
      <c r="EG561" s="10"/>
      <c r="EH561" s="10"/>
      <c r="EI561" s="10"/>
      <c r="EJ561" s="10"/>
      <c r="EK561" s="10"/>
      <c r="EL561" s="10"/>
      <c r="EM561" s="10"/>
      <c r="EN561" s="10"/>
      <c r="EO561" s="10"/>
      <c r="EP561" s="10"/>
      <c r="EQ561" s="10"/>
      <c r="ER561" s="10"/>
      <c r="ES561" s="10"/>
      <c r="ET561" s="10"/>
      <c r="EU561" s="10"/>
      <c r="EV561" s="10"/>
      <c r="EW561" s="10"/>
      <c r="EX561" s="10"/>
      <c r="EY561" s="10"/>
      <c r="EZ561" s="10"/>
      <c r="FA561" s="10"/>
      <c r="FB561" s="10"/>
      <c r="FC561" s="10"/>
      <c r="FD561" s="10"/>
      <c r="FE561" s="10"/>
      <c r="FF561" s="10"/>
      <c r="FG561" s="10"/>
      <c r="FH561" s="10"/>
      <c r="FI561" s="10"/>
      <c r="FJ561" s="10"/>
      <c r="FK561" s="10"/>
      <c r="FL561" s="10"/>
      <c r="FM561" s="10"/>
      <c r="FN561" s="10"/>
      <c r="FO561" s="10"/>
      <c r="FP561" s="10"/>
      <c r="FQ561" s="10"/>
      <c r="FR561" s="10"/>
      <c r="FS561" s="10"/>
      <c r="FT561" s="10"/>
      <c r="FU561" s="10"/>
      <c r="FV561" s="10"/>
      <c r="FW561" s="10"/>
      <c r="FX561" s="10"/>
      <c r="FY561" s="10"/>
      <c r="FZ561" s="10"/>
      <c r="GA561" s="10"/>
      <c r="GB561" s="10"/>
      <c r="GC561" s="10"/>
      <c r="GD561" s="10"/>
      <c r="GE561" s="10"/>
      <c r="GF561" s="10"/>
      <c r="GG561" s="10"/>
      <c r="GH561" s="10"/>
      <c r="GI561" s="10"/>
      <c r="GJ561" s="10"/>
      <c r="GK561" s="10"/>
      <c r="GL561" s="10"/>
      <c r="GM561" s="10"/>
      <c r="GN561" s="10"/>
      <c r="GO561" s="10"/>
      <c r="GP561" s="10"/>
      <c r="GQ561" s="10"/>
      <c r="GR561" s="10"/>
      <c r="GS561" s="10"/>
      <c r="GT561" s="10"/>
      <c r="GU561" s="10"/>
    </row>
    <row r="562" spans="1:203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  <c r="DH562" s="10"/>
      <c r="DI562" s="10"/>
      <c r="DJ562" s="10"/>
      <c r="DK562" s="10"/>
      <c r="DL562" s="10"/>
      <c r="DM562" s="10"/>
      <c r="DN562" s="10"/>
      <c r="DO562" s="10"/>
      <c r="DP562" s="10"/>
      <c r="DQ562" s="10"/>
      <c r="DR562" s="10"/>
      <c r="DS562" s="10"/>
      <c r="DT562" s="10"/>
      <c r="DU562" s="10"/>
      <c r="DV562" s="10"/>
      <c r="DW562" s="10"/>
      <c r="DX562" s="10"/>
      <c r="DY562" s="10"/>
      <c r="DZ562" s="10"/>
      <c r="EA562" s="10"/>
      <c r="EB562" s="10"/>
      <c r="EC562" s="10"/>
      <c r="ED562" s="10"/>
      <c r="EE562" s="10"/>
      <c r="EF562" s="10"/>
      <c r="EG562" s="10"/>
      <c r="EH562" s="10"/>
      <c r="EI562" s="10"/>
      <c r="EJ562" s="10"/>
      <c r="EK562" s="10"/>
      <c r="EL562" s="10"/>
      <c r="EM562" s="10"/>
      <c r="EN562" s="10"/>
      <c r="EO562" s="10"/>
      <c r="EP562" s="10"/>
      <c r="EQ562" s="10"/>
      <c r="ER562" s="10"/>
      <c r="ES562" s="10"/>
      <c r="ET562" s="10"/>
      <c r="EU562" s="10"/>
      <c r="EV562" s="10"/>
      <c r="EW562" s="10"/>
      <c r="EX562" s="10"/>
      <c r="EY562" s="10"/>
      <c r="EZ562" s="10"/>
      <c r="FA562" s="10"/>
      <c r="FB562" s="10"/>
      <c r="FC562" s="10"/>
      <c r="FD562" s="10"/>
      <c r="FE562" s="10"/>
      <c r="FF562" s="10"/>
      <c r="FG562" s="10"/>
      <c r="FH562" s="10"/>
      <c r="FI562" s="10"/>
      <c r="FJ562" s="10"/>
      <c r="FK562" s="10"/>
      <c r="FL562" s="10"/>
      <c r="FM562" s="10"/>
      <c r="FN562" s="10"/>
      <c r="FO562" s="10"/>
      <c r="FP562" s="10"/>
      <c r="FQ562" s="10"/>
      <c r="FR562" s="10"/>
      <c r="FS562" s="10"/>
      <c r="FT562" s="10"/>
      <c r="FU562" s="10"/>
      <c r="FV562" s="10"/>
      <c r="FW562" s="10"/>
      <c r="FX562" s="10"/>
      <c r="FY562" s="10"/>
      <c r="FZ562" s="10"/>
      <c r="GA562" s="10"/>
      <c r="GB562" s="10"/>
      <c r="GC562" s="10"/>
      <c r="GD562" s="10"/>
      <c r="GE562" s="10"/>
      <c r="GF562" s="10"/>
      <c r="GG562" s="10"/>
      <c r="GH562" s="10"/>
      <c r="GI562" s="10"/>
      <c r="GJ562" s="10"/>
      <c r="GK562" s="10"/>
      <c r="GL562" s="10"/>
      <c r="GM562" s="10"/>
      <c r="GN562" s="10"/>
      <c r="GO562" s="10"/>
      <c r="GP562" s="10"/>
      <c r="GQ562" s="10"/>
      <c r="GR562" s="10"/>
      <c r="GS562" s="10"/>
      <c r="GT562" s="10"/>
      <c r="GU562" s="10"/>
    </row>
    <row r="563" spans="1:203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P563" s="10"/>
      <c r="DQ563" s="10"/>
      <c r="DR563" s="10"/>
      <c r="DS563" s="10"/>
      <c r="DT563" s="10"/>
      <c r="DU563" s="10"/>
      <c r="DV563" s="10"/>
      <c r="DW563" s="10"/>
      <c r="DX563" s="10"/>
      <c r="DY563" s="10"/>
      <c r="DZ563" s="10"/>
      <c r="EA563" s="10"/>
      <c r="EB563" s="10"/>
      <c r="EC563" s="10"/>
      <c r="ED563" s="10"/>
      <c r="EE563" s="10"/>
      <c r="EF563" s="10"/>
      <c r="EG563" s="10"/>
      <c r="EH563" s="10"/>
      <c r="EI563" s="10"/>
      <c r="EJ563" s="10"/>
      <c r="EK563" s="10"/>
      <c r="EL563" s="10"/>
      <c r="EM563" s="10"/>
      <c r="EN563" s="10"/>
      <c r="EO563" s="10"/>
      <c r="EP563" s="10"/>
      <c r="EQ563" s="10"/>
      <c r="ER563" s="10"/>
      <c r="ES563" s="10"/>
      <c r="ET563" s="10"/>
      <c r="EU563" s="10"/>
      <c r="EV563" s="10"/>
      <c r="EW563" s="10"/>
      <c r="EX563" s="10"/>
      <c r="EY563" s="10"/>
      <c r="EZ563" s="10"/>
      <c r="FA563" s="10"/>
      <c r="FB563" s="10"/>
      <c r="FC563" s="10"/>
      <c r="FD563" s="10"/>
      <c r="FE563" s="10"/>
      <c r="FF563" s="10"/>
      <c r="FG563" s="10"/>
      <c r="FH563" s="10"/>
      <c r="FI563" s="10"/>
      <c r="FJ563" s="10"/>
      <c r="FK563" s="10"/>
      <c r="FL563" s="10"/>
      <c r="FM563" s="10"/>
      <c r="FN563" s="10"/>
      <c r="FO563" s="10"/>
      <c r="FP563" s="10"/>
      <c r="FQ563" s="10"/>
      <c r="FR563" s="10"/>
      <c r="FS563" s="10"/>
      <c r="FT563" s="10"/>
      <c r="FU563" s="10"/>
      <c r="FV563" s="10"/>
      <c r="FW563" s="10"/>
      <c r="FX563" s="10"/>
      <c r="FY563" s="10"/>
      <c r="FZ563" s="10"/>
      <c r="GA563" s="10"/>
      <c r="GB563" s="10"/>
      <c r="GC563" s="10"/>
      <c r="GD563" s="10"/>
      <c r="GE563" s="10"/>
      <c r="GF563" s="10"/>
      <c r="GG563" s="10"/>
      <c r="GH563" s="10"/>
      <c r="GI563" s="10"/>
      <c r="GJ563" s="10"/>
      <c r="GK563" s="10"/>
      <c r="GL563" s="10"/>
      <c r="GM563" s="10"/>
      <c r="GN563" s="10"/>
      <c r="GO563" s="10"/>
      <c r="GP563" s="10"/>
      <c r="GQ563" s="10"/>
      <c r="GR563" s="10"/>
      <c r="GS563" s="10"/>
      <c r="GT563" s="10"/>
      <c r="GU563" s="10"/>
    </row>
    <row r="564" spans="1:203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P564" s="10"/>
      <c r="DQ564" s="10"/>
      <c r="DR564" s="10"/>
      <c r="DS564" s="10"/>
      <c r="DT564" s="10"/>
      <c r="DU564" s="10"/>
      <c r="DV564" s="10"/>
      <c r="DW564" s="10"/>
      <c r="DX564" s="10"/>
      <c r="DY564" s="10"/>
      <c r="DZ564" s="10"/>
      <c r="EA564" s="10"/>
      <c r="EB564" s="10"/>
      <c r="EC564" s="10"/>
      <c r="ED564" s="10"/>
      <c r="EE564" s="10"/>
      <c r="EF564" s="10"/>
      <c r="EG564" s="10"/>
      <c r="EH564" s="10"/>
      <c r="EI564" s="10"/>
      <c r="EJ564" s="10"/>
      <c r="EK564" s="10"/>
      <c r="EL564" s="10"/>
      <c r="EM564" s="10"/>
      <c r="EN564" s="10"/>
      <c r="EO564" s="10"/>
      <c r="EP564" s="10"/>
      <c r="EQ564" s="10"/>
      <c r="ER564" s="10"/>
      <c r="ES564" s="10"/>
      <c r="ET564" s="10"/>
      <c r="EU564" s="10"/>
      <c r="EV564" s="10"/>
      <c r="EW564" s="10"/>
      <c r="EX564" s="10"/>
      <c r="EY564" s="10"/>
      <c r="EZ564" s="10"/>
      <c r="FA564" s="10"/>
      <c r="FB564" s="10"/>
      <c r="FC564" s="10"/>
      <c r="FD564" s="10"/>
      <c r="FE564" s="10"/>
      <c r="FF564" s="10"/>
      <c r="FG564" s="10"/>
      <c r="FH564" s="10"/>
      <c r="FI564" s="10"/>
      <c r="FJ564" s="10"/>
      <c r="FK564" s="10"/>
      <c r="FL564" s="10"/>
      <c r="FM564" s="10"/>
      <c r="FN564" s="10"/>
      <c r="FO564" s="10"/>
      <c r="FP564" s="10"/>
      <c r="FQ564" s="10"/>
      <c r="FR564" s="10"/>
      <c r="FS564" s="10"/>
      <c r="FT564" s="10"/>
      <c r="FU564" s="10"/>
      <c r="FV564" s="10"/>
      <c r="FW564" s="10"/>
      <c r="FX564" s="10"/>
      <c r="FY564" s="10"/>
      <c r="FZ564" s="10"/>
      <c r="GA564" s="10"/>
      <c r="GB564" s="10"/>
      <c r="GC564" s="10"/>
      <c r="GD564" s="10"/>
      <c r="GE564" s="10"/>
      <c r="GF564" s="10"/>
      <c r="GG564" s="10"/>
      <c r="GH564" s="10"/>
      <c r="GI564" s="10"/>
      <c r="GJ564" s="10"/>
      <c r="GK564" s="10"/>
      <c r="GL564" s="10"/>
      <c r="GM564" s="10"/>
      <c r="GN564" s="10"/>
      <c r="GO564" s="10"/>
      <c r="GP564" s="10"/>
      <c r="GQ564" s="10"/>
      <c r="GR564" s="10"/>
      <c r="GS564" s="10"/>
      <c r="GT564" s="10"/>
      <c r="GU564" s="10"/>
    </row>
    <row r="565" spans="1:203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H565" s="10"/>
      <c r="DI565" s="10"/>
      <c r="DJ565" s="10"/>
      <c r="DK565" s="10"/>
      <c r="DL565" s="10"/>
      <c r="DM565" s="10"/>
      <c r="DN565" s="10"/>
      <c r="DO565" s="10"/>
      <c r="DP565" s="10"/>
      <c r="DQ565" s="10"/>
      <c r="DR565" s="10"/>
      <c r="DS565" s="10"/>
      <c r="DT565" s="10"/>
      <c r="DU565" s="10"/>
      <c r="DV565" s="10"/>
      <c r="DW565" s="10"/>
      <c r="DX565" s="10"/>
      <c r="DY565" s="10"/>
      <c r="DZ565" s="10"/>
      <c r="EA565" s="10"/>
      <c r="EB565" s="10"/>
      <c r="EC565" s="10"/>
      <c r="ED565" s="10"/>
      <c r="EE565" s="10"/>
      <c r="EF565" s="10"/>
      <c r="EG565" s="10"/>
      <c r="EH565" s="10"/>
      <c r="EI565" s="10"/>
      <c r="EJ565" s="10"/>
      <c r="EK565" s="10"/>
      <c r="EL565" s="10"/>
      <c r="EM565" s="10"/>
      <c r="EN565" s="10"/>
      <c r="EO565" s="10"/>
      <c r="EP565" s="10"/>
      <c r="EQ565" s="10"/>
      <c r="ER565" s="10"/>
      <c r="ES565" s="10"/>
      <c r="ET565" s="10"/>
      <c r="EU565" s="10"/>
      <c r="EV565" s="10"/>
      <c r="EW565" s="10"/>
      <c r="EX565" s="10"/>
      <c r="EY565" s="10"/>
      <c r="EZ565" s="10"/>
      <c r="FA565" s="10"/>
      <c r="FB565" s="10"/>
      <c r="FC565" s="10"/>
      <c r="FD565" s="10"/>
      <c r="FE565" s="10"/>
      <c r="FF565" s="10"/>
      <c r="FG565" s="10"/>
      <c r="FH565" s="10"/>
      <c r="FI565" s="10"/>
      <c r="FJ565" s="10"/>
      <c r="FK565" s="10"/>
      <c r="FL565" s="10"/>
      <c r="FM565" s="10"/>
      <c r="FN565" s="10"/>
      <c r="FO565" s="10"/>
      <c r="FP565" s="10"/>
      <c r="FQ565" s="10"/>
      <c r="FR565" s="10"/>
      <c r="FS565" s="10"/>
      <c r="FT565" s="10"/>
      <c r="FU565" s="10"/>
      <c r="FV565" s="10"/>
      <c r="FW565" s="10"/>
      <c r="FX565" s="10"/>
      <c r="FY565" s="10"/>
      <c r="FZ565" s="10"/>
      <c r="GA565" s="10"/>
      <c r="GB565" s="10"/>
      <c r="GC565" s="10"/>
      <c r="GD565" s="10"/>
      <c r="GE565" s="10"/>
      <c r="GF565" s="10"/>
      <c r="GG565" s="10"/>
      <c r="GH565" s="10"/>
      <c r="GI565" s="10"/>
      <c r="GJ565" s="10"/>
      <c r="GK565" s="10"/>
      <c r="GL565" s="10"/>
      <c r="GM565" s="10"/>
      <c r="GN565" s="10"/>
      <c r="GO565" s="10"/>
      <c r="GP565" s="10"/>
      <c r="GQ565" s="10"/>
      <c r="GR565" s="10"/>
      <c r="GS565" s="10"/>
      <c r="GT565" s="10"/>
      <c r="GU565" s="10"/>
    </row>
    <row r="566" spans="1:203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H566" s="10"/>
      <c r="DI566" s="10"/>
      <c r="DJ566" s="10"/>
      <c r="DK566" s="10"/>
      <c r="DL566" s="10"/>
      <c r="DM566" s="10"/>
      <c r="DN566" s="10"/>
      <c r="DO566" s="10"/>
      <c r="DP566" s="10"/>
      <c r="DQ566" s="10"/>
      <c r="DR566" s="10"/>
      <c r="DS566" s="10"/>
      <c r="DT566" s="10"/>
      <c r="DU566" s="10"/>
      <c r="DV566" s="10"/>
      <c r="DW566" s="10"/>
      <c r="DX566" s="10"/>
      <c r="DY566" s="10"/>
      <c r="DZ566" s="10"/>
      <c r="EA566" s="10"/>
      <c r="EB566" s="10"/>
      <c r="EC566" s="10"/>
      <c r="ED566" s="10"/>
      <c r="EE566" s="10"/>
      <c r="EF566" s="10"/>
      <c r="EG566" s="10"/>
      <c r="EH566" s="10"/>
      <c r="EI566" s="10"/>
      <c r="EJ566" s="10"/>
      <c r="EK566" s="10"/>
      <c r="EL566" s="10"/>
      <c r="EM566" s="10"/>
      <c r="EN566" s="10"/>
      <c r="EO566" s="10"/>
      <c r="EP566" s="10"/>
      <c r="EQ566" s="10"/>
      <c r="ER566" s="10"/>
      <c r="ES566" s="10"/>
      <c r="ET566" s="10"/>
      <c r="EU566" s="10"/>
      <c r="EV566" s="10"/>
      <c r="EW566" s="10"/>
      <c r="EX566" s="10"/>
      <c r="EY566" s="10"/>
      <c r="EZ566" s="10"/>
      <c r="FA566" s="10"/>
      <c r="FB566" s="10"/>
      <c r="FC566" s="10"/>
      <c r="FD566" s="10"/>
      <c r="FE566" s="10"/>
      <c r="FF566" s="10"/>
      <c r="FG566" s="10"/>
      <c r="FH566" s="10"/>
      <c r="FI566" s="10"/>
      <c r="FJ566" s="10"/>
      <c r="FK566" s="10"/>
      <c r="FL566" s="10"/>
      <c r="FM566" s="10"/>
      <c r="FN566" s="10"/>
      <c r="FO566" s="10"/>
      <c r="FP566" s="10"/>
      <c r="FQ566" s="10"/>
      <c r="FR566" s="10"/>
      <c r="FS566" s="10"/>
      <c r="FT566" s="10"/>
      <c r="FU566" s="10"/>
      <c r="FV566" s="10"/>
      <c r="FW566" s="10"/>
      <c r="FX566" s="10"/>
      <c r="FY566" s="10"/>
      <c r="FZ566" s="10"/>
      <c r="GA566" s="10"/>
      <c r="GB566" s="10"/>
      <c r="GC566" s="10"/>
      <c r="GD566" s="10"/>
      <c r="GE566" s="10"/>
      <c r="GF566" s="10"/>
      <c r="GG566" s="10"/>
      <c r="GH566" s="10"/>
      <c r="GI566" s="10"/>
      <c r="GJ566" s="10"/>
      <c r="GK566" s="10"/>
      <c r="GL566" s="10"/>
      <c r="GM566" s="10"/>
      <c r="GN566" s="10"/>
      <c r="GO566" s="10"/>
      <c r="GP566" s="10"/>
      <c r="GQ566" s="10"/>
      <c r="GR566" s="10"/>
      <c r="GS566" s="10"/>
      <c r="GT566" s="10"/>
      <c r="GU566" s="10"/>
    </row>
    <row r="567" spans="1:203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10"/>
      <c r="DI567" s="10"/>
      <c r="DJ567" s="10"/>
      <c r="DK567" s="10"/>
      <c r="DL567" s="10"/>
      <c r="DM567" s="10"/>
      <c r="DN567" s="10"/>
      <c r="DO567" s="10"/>
      <c r="DP567" s="10"/>
      <c r="DQ567" s="10"/>
      <c r="DR567" s="10"/>
      <c r="DS567" s="10"/>
      <c r="DT567" s="10"/>
      <c r="DU567" s="10"/>
      <c r="DV567" s="10"/>
      <c r="DW567" s="10"/>
      <c r="DX567" s="10"/>
      <c r="DY567" s="10"/>
      <c r="DZ567" s="10"/>
      <c r="EA567" s="10"/>
      <c r="EB567" s="10"/>
      <c r="EC567" s="10"/>
      <c r="ED567" s="10"/>
      <c r="EE567" s="10"/>
      <c r="EF567" s="10"/>
      <c r="EG567" s="10"/>
      <c r="EH567" s="10"/>
      <c r="EI567" s="10"/>
      <c r="EJ567" s="10"/>
      <c r="EK567" s="10"/>
      <c r="EL567" s="10"/>
      <c r="EM567" s="10"/>
      <c r="EN567" s="10"/>
      <c r="EO567" s="10"/>
      <c r="EP567" s="10"/>
      <c r="EQ567" s="10"/>
      <c r="ER567" s="10"/>
      <c r="ES567" s="10"/>
      <c r="ET567" s="10"/>
      <c r="EU567" s="10"/>
      <c r="EV567" s="10"/>
      <c r="EW567" s="10"/>
      <c r="EX567" s="10"/>
      <c r="EY567" s="10"/>
      <c r="EZ567" s="10"/>
      <c r="FA567" s="10"/>
      <c r="FB567" s="10"/>
      <c r="FC567" s="10"/>
      <c r="FD567" s="10"/>
      <c r="FE567" s="10"/>
      <c r="FF567" s="10"/>
      <c r="FG567" s="10"/>
      <c r="FH567" s="10"/>
      <c r="FI567" s="10"/>
      <c r="FJ567" s="10"/>
      <c r="FK567" s="10"/>
      <c r="FL567" s="10"/>
      <c r="FM567" s="10"/>
      <c r="FN567" s="10"/>
      <c r="FO567" s="10"/>
      <c r="FP567" s="10"/>
      <c r="FQ567" s="10"/>
      <c r="FR567" s="10"/>
      <c r="FS567" s="10"/>
      <c r="FT567" s="10"/>
      <c r="FU567" s="10"/>
      <c r="FV567" s="10"/>
      <c r="FW567" s="10"/>
      <c r="FX567" s="10"/>
      <c r="FY567" s="10"/>
      <c r="FZ567" s="10"/>
      <c r="GA567" s="10"/>
      <c r="GB567" s="10"/>
      <c r="GC567" s="10"/>
      <c r="GD567" s="10"/>
      <c r="GE567" s="10"/>
      <c r="GF567" s="10"/>
      <c r="GG567" s="10"/>
      <c r="GH567" s="10"/>
      <c r="GI567" s="10"/>
      <c r="GJ567" s="10"/>
      <c r="GK567" s="10"/>
      <c r="GL567" s="10"/>
      <c r="GM567" s="10"/>
      <c r="GN567" s="10"/>
      <c r="GO567" s="10"/>
      <c r="GP567" s="10"/>
      <c r="GQ567" s="10"/>
      <c r="GR567" s="10"/>
      <c r="GS567" s="10"/>
      <c r="GT567" s="10"/>
      <c r="GU567" s="10"/>
    </row>
    <row r="568" spans="1:203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  <c r="DH568" s="10"/>
      <c r="DI568" s="10"/>
      <c r="DJ568" s="10"/>
      <c r="DK568" s="10"/>
      <c r="DL568" s="10"/>
      <c r="DM568" s="10"/>
      <c r="DN568" s="10"/>
      <c r="DO568" s="10"/>
      <c r="DP568" s="10"/>
      <c r="DQ568" s="10"/>
      <c r="DR568" s="10"/>
      <c r="DS568" s="10"/>
      <c r="DT568" s="10"/>
      <c r="DU568" s="10"/>
      <c r="DV568" s="10"/>
      <c r="DW568" s="10"/>
      <c r="DX568" s="10"/>
      <c r="DY568" s="10"/>
      <c r="DZ568" s="10"/>
      <c r="EA568" s="10"/>
      <c r="EB568" s="10"/>
      <c r="EC568" s="10"/>
      <c r="ED568" s="10"/>
      <c r="EE568" s="10"/>
      <c r="EF568" s="10"/>
      <c r="EG568" s="10"/>
      <c r="EH568" s="10"/>
      <c r="EI568" s="10"/>
      <c r="EJ568" s="10"/>
      <c r="EK568" s="10"/>
      <c r="EL568" s="10"/>
      <c r="EM568" s="10"/>
      <c r="EN568" s="10"/>
      <c r="EO568" s="10"/>
      <c r="EP568" s="10"/>
      <c r="EQ568" s="10"/>
      <c r="ER568" s="10"/>
      <c r="ES568" s="10"/>
      <c r="ET568" s="10"/>
      <c r="EU568" s="10"/>
      <c r="EV568" s="10"/>
      <c r="EW568" s="10"/>
      <c r="EX568" s="10"/>
      <c r="EY568" s="10"/>
      <c r="EZ568" s="10"/>
      <c r="FA568" s="10"/>
      <c r="FB568" s="10"/>
      <c r="FC568" s="10"/>
      <c r="FD568" s="10"/>
      <c r="FE568" s="10"/>
      <c r="FF568" s="10"/>
      <c r="FG568" s="10"/>
      <c r="FH568" s="10"/>
      <c r="FI568" s="10"/>
      <c r="FJ568" s="10"/>
      <c r="FK568" s="10"/>
      <c r="FL568" s="10"/>
      <c r="FM568" s="10"/>
      <c r="FN568" s="10"/>
      <c r="FO568" s="10"/>
      <c r="FP568" s="10"/>
      <c r="FQ568" s="10"/>
      <c r="FR568" s="10"/>
      <c r="FS568" s="10"/>
      <c r="FT568" s="10"/>
      <c r="FU568" s="10"/>
      <c r="FV568" s="10"/>
      <c r="FW568" s="10"/>
      <c r="FX568" s="10"/>
      <c r="FY568" s="10"/>
      <c r="FZ568" s="10"/>
      <c r="GA568" s="10"/>
      <c r="GB568" s="10"/>
      <c r="GC568" s="10"/>
      <c r="GD568" s="10"/>
      <c r="GE568" s="10"/>
      <c r="GF568" s="10"/>
      <c r="GG568" s="10"/>
      <c r="GH568" s="10"/>
      <c r="GI568" s="10"/>
      <c r="GJ568" s="10"/>
      <c r="GK568" s="10"/>
      <c r="GL568" s="10"/>
      <c r="GM568" s="10"/>
      <c r="GN568" s="10"/>
      <c r="GO568" s="10"/>
      <c r="GP568" s="10"/>
      <c r="GQ568" s="10"/>
      <c r="GR568" s="10"/>
      <c r="GS568" s="10"/>
      <c r="GT568" s="10"/>
      <c r="GU568" s="10"/>
    </row>
    <row r="569" spans="1:203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H569" s="10"/>
      <c r="DI569" s="10"/>
      <c r="DJ569" s="10"/>
      <c r="DK569" s="10"/>
      <c r="DL569" s="10"/>
      <c r="DM569" s="10"/>
      <c r="DN569" s="10"/>
      <c r="DO569" s="10"/>
      <c r="DP569" s="10"/>
      <c r="DQ569" s="10"/>
      <c r="DR569" s="10"/>
      <c r="DS569" s="10"/>
      <c r="DT569" s="10"/>
      <c r="DU569" s="10"/>
      <c r="DV569" s="10"/>
      <c r="DW569" s="10"/>
      <c r="DX569" s="10"/>
      <c r="DY569" s="10"/>
      <c r="DZ569" s="10"/>
      <c r="EA569" s="10"/>
      <c r="EB569" s="10"/>
      <c r="EC569" s="10"/>
      <c r="ED569" s="10"/>
      <c r="EE569" s="10"/>
      <c r="EF569" s="10"/>
      <c r="EG569" s="10"/>
      <c r="EH569" s="10"/>
      <c r="EI569" s="10"/>
      <c r="EJ569" s="10"/>
      <c r="EK569" s="10"/>
      <c r="EL569" s="10"/>
      <c r="EM569" s="10"/>
      <c r="EN569" s="10"/>
      <c r="EO569" s="10"/>
      <c r="EP569" s="10"/>
      <c r="EQ569" s="10"/>
      <c r="ER569" s="10"/>
      <c r="ES569" s="10"/>
      <c r="ET569" s="10"/>
      <c r="EU569" s="10"/>
      <c r="EV569" s="10"/>
      <c r="EW569" s="10"/>
      <c r="EX569" s="10"/>
      <c r="EY569" s="10"/>
      <c r="EZ569" s="10"/>
      <c r="FA569" s="10"/>
      <c r="FB569" s="10"/>
      <c r="FC569" s="10"/>
      <c r="FD569" s="10"/>
      <c r="FE569" s="10"/>
      <c r="FF569" s="10"/>
      <c r="FG569" s="10"/>
      <c r="FH569" s="10"/>
      <c r="FI569" s="10"/>
      <c r="FJ569" s="10"/>
      <c r="FK569" s="10"/>
      <c r="FL569" s="10"/>
      <c r="FM569" s="10"/>
      <c r="FN569" s="10"/>
      <c r="FO569" s="10"/>
      <c r="FP569" s="10"/>
      <c r="FQ569" s="10"/>
      <c r="FR569" s="10"/>
      <c r="FS569" s="10"/>
      <c r="FT569" s="10"/>
      <c r="FU569" s="10"/>
      <c r="FV569" s="10"/>
      <c r="FW569" s="10"/>
      <c r="FX569" s="10"/>
      <c r="FY569" s="10"/>
      <c r="FZ569" s="10"/>
      <c r="GA569" s="10"/>
      <c r="GB569" s="10"/>
      <c r="GC569" s="10"/>
      <c r="GD569" s="10"/>
      <c r="GE569" s="10"/>
      <c r="GF569" s="10"/>
      <c r="GG569" s="10"/>
      <c r="GH569" s="10"/>
      <c r="GI569" s="10"/>
      <c r="GJ569" s="10"/>
      <c r="GK569" s="10"/>
      <c r="GL569" s="10"/>
      <c r="GM569" s="10"/>
      <c r="GN569" s="10"/>
      <c r="GO569" s="10"/>
      <c r="GP569" s="10"/>
      <c r="GQ569" s="10"/>
      <c r="GR569" s="10"/>
      <c r="GS569" s="10"/>
      <c r="GT569" s="10"/>
      <c r="GU569" s="10"/>
    </row>
    <row r="570" spans="1:203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  <c r="DJ570" s="10"/>
      <c r="DK570" s="10"/>
      <c r="DL570" s="10"/>
      <c r="DM570" s="10"/>
      <c r="DN570" s="10"/>
      <c r="DO570" s="10"/>
      <c r="DP570" s="10"/>
      <c r="DQ570" s="10"/>
      <c r="DR570" s="10"/>
      <c r="DS570" s="10"/>
      <c r="DT570" s="10"/>
      <c r="DU570" s="10"/>
      <c r="DV570" s="10"/>
      <c r="DW570" s="10"/>
      <c r="DX570" s="10"/>
      <c r="DY570" s="10"/>
      <c r="DZ570" s="10"/>
      <c r="EA570" s="10"/>
      <c r="EB570" s="10"/>
      <c r="EC570" s="10"/>
      <c r="ED570" s="10"/>
      <c r="EE570" s="10"/>
      <c r="EF570" s="10"/>
      <c r="EG570" s="10"/>
      <c r="EH570" s="10"/>
      <c r="EI570" s="10"/>
      <c r="EJ570" s="10"/>
      <c r="EK570" s="10"/>
      <c r="EL570" s="10"/>
      <c r="EM570" s="10"/>
      <c r="EN570" s="10"/>
      <c r="EO570" s="10"/>
      <c r="EP570" s="10"/>
      <c r="EQ570" s="10"/>
      <c r="ER570" s="10"/>
      <c r="ES570" s="10"/>
      <c r="ET570" s="10"/>
      <c r="EU570" s="10"/>
      <c r="EV570" s="10"/>
      <c r="EW570" s="10"/>
      <c r="EX570" s="10"/>
      <c r="EY570" s="10"/>
      <c r="EZ570" s="10"/>
      <c r="FA570" s="10"/>
      <c r="FB570" s="10"/>
      <c r="FC570" s="10"/>
      <c r="FD570" s="10"/>
      <c r="FE570" s="10"/>
      <c r="FF570" s="10"/>
      <c r="FG570" s="10"/>
      <c r="FH570" s="10"/>
      <c r="FI570" s="10"/>
      <c r="FJ570" s="10"/>
      <c r="FK570" s="10"/>
      <c r="FL570" s="10"/>
      <c r="FM570" s="10"/>
      <c r="FN570" s="10"/>
      <c r="FO570" s="10"/>
      <c r="FP570" s="10"/>
      <c r="FQ570" s="10"/>
      <c r="FR570" s="10"/>
      <c r="FS570" s="10"/>
      <c r="FT570" s="10"/>
      <c r="FU570" s="10"/>
      <c r="FV570" s="10"/>
      <c r="FW570" s="10"/>
      <c r="FX570" s="10"/>
      <c r="FY570" s="10"/>
      <c r="FZ570" s="10"/>
      <c r="GA570" s="10"/>
      <c r="GB570" s="10"/>
      <c r="GC570" s="10"/>
      <c r="GD570" s="10"/>
      <c r="GE570" s="10"/>
      <c r="GF570" s="10"/>
      <c r="GG570" s="10"/>
      <c r="GH570" s="10"/>
      <c r="GI570" s="10"/>
      <c r="GJ570" s="10"/>
      <c r="GK570" s="10"/>
      <c r="GL570" s="10"/>
      <c r="GM570" s="10"/>
      <c r="GN570" s="10"/>
      <c r="GO570" s="10"/>
      <c r="GP570" s="10"/>
      <c r="GQ570" s="10"/>
      <c r="GR570" s="10"/>
      <c r="GS570" s="10"/>
      <c r="GT570" s="10"/>
      <c r="GU570" s="10"/>
    </row>
    <row r="571" spans="1:203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H571" s="10"/>
      <c r="DI571" s="10"/>
      <c r="DJ571" s="10"/>
      <c r="DK571" s="10"/>
      <c r="DL571" s="10"/>
      <c r="DM571" s="10"/>
      <c r="DN571" s="10"/>
      <c r="DO571" s="10"/>
      <c r="DP571" s="10"/>
      <c r="DQ571" s="10"/>
      <c r="DR571" s="10"/>
      <c r="DS571" s="10"/>
      <c r="DT571" s="10"/>
      <c r="DU571" s="10"/>
      <c r="DV571" s="10"/>
      <c r="DW571" s="10"/>
      <c r="DX571" s="10"/>
      <c r="DY571" s="10"/>
      <c r="DZ571" s="10"/>
      <c r="EA571" s="10"/>
      <c r="EB571" s="10"/>
      <c r="EC571" s="10"/>
      <c r="ED571" s="10"/>
      <c r="EE571" s="10"/>
      <c r="EF571" s="10"/>
      <c r="EG571" s="10"/>
      <c r="EH571" s="10"/>
      <c r="EI571" s="10"/>
      <c r="EJ571" s="10"/>
      <c r="EK571" s="10"/>
      <c r="EL571" s="10"/>
      <c r="EM571" s="10"/>
      <c r="EN571" s="10"/>
      <c r="EO571" s="10"/>
      <c r="EP571" s="10"/>
      <c r="EQ571" s="10"/>
      <c r="ER571" s="10"/>
      <c r="ES571" s="10"/>
      <c r="ET571" s="10"/>
      <c r="EU571" s="10"/>
      <c r="EV571" s="10"/>
      <c r="EW571" s="10"/>
      <c r="EX571" s="10"/>
      <c r="EY571" s="10"/>
      <c r="EZ571" s="10"/>
      <c r="FA571" s="10"/>
      <c r="FB571" s="10"/>
      <c r="FC571" s="10"/>
      <c r="FD571" s="10"/>
      <c r="FE571" s="10"/>
      <c r="FF571" s="10"/>
      <c r="FG571" s="10"/>
      <c r="FH571" s="10"/>
      <c r="FI571" s="10"/>
      <c r="FJ571" s="10"/>
      <c r="FK571" s="10"/>
      <c r="FL571" s="10"/>
      <c r="FM571" s="10"/>
      <c r="FN571" s="10"/>
      <c r="FO571" s="10"/>
      <c r="FP571" s="10"/>
      <c r="FQ571" s="10"/>
      <c r="FR571" s="10"/>
      <c r="FS571" s="10"/>
      <c r="FT571" s="10"/>
      <c r="FU571" s="10"/>
      <c r="FV571" s="10"/>
      <c r="FW571" s="10"/>
      <c r="FX571" s="10"/>
      <c r="FY571" s="10"/>
      <c r="FZ571" s="10"/>
      <c r="GA571" s="10"/>
      <c r="GB571" s="10"/>
      <c r="GC571" s="10"/>
      <c r="GD571" s="10"/>
      <c r="GE571" s="10"/>
      <c r="GF571" s="10"/>
      <c r="GG571" s="10"/>
      <c r="GH571" s="10"/>
      <c r="GI571" s="10"/>
      <c r="GJ571" s="10"/>
      <c r="GK571" s="10"/>
      <c r="GL571" s="10"/>
      <c r="GM571" s="10"/>
      <c r="GN571" s="10"/>
      <c r="GO571" s="10"/>
      <c r="GP571" s="10"/>
      <c r="GQ571" s="10"/>
      <c r="GR571" s="10"/>
      <c r="GS571" s="10"/>
      <c r="GT571" s="10"/>
      <c r="GU571" s="10"/>
    </row>
    <row r="572" spans="1:203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H572" s="10"/>
      <c r="DI572" s="10"/>
      <c r="DJ572" s="10"/>
      <c r="DK572" s="10"/>
      <c r="DL572" s="10"/>
      <c r="DM572" s="10"/>
      <c r="DN572" s="10"/>
      <c r="DO572" s="10"/>
      <c r="DP572" s="10"/>
      <c r="DQ572" s="10"/>
      <c r="DR572" s="10"/>
      <c r="DS572" s="10"/>
      <c r="DT572" s="10"/>
      <c r="DU572" s="10"/>
      <c r="DV572" s="10"/>
      <c r="DW572" s="10"/>
      <c r="DX572" s="10"/>
      <c r="DY572" s="10"/>
      <c r="DZ572" s="10"/>
      <c r="EA572" s="10"/>
      <c r="EB572" s="10"/>
      <c r="EC572" s="10"/>
      <c r="ED572" s="10"/>
      <c r="EE572" s="10"/>
      <c r="EF572" s="10"/>
      <c r="EG572" s="10"/>
      <c r="EH572" s="10"/>
      <c r="EI572" s="10"/>
      <c r="EJ572" s="10"/>
      <c r="EK572" s="10"/>
      <c r="EL572" s="10"/>
      <c r="EM572" s="10"/>
      <c r="EN572" s="10"/>
      <c r="EO572" s="10"/>
      <c r="EP572" s="10"/>
      <c r="EQ572" s="10"/>
      <c r="ER572" s="10"/>
      <c r="ES572" s="10"/>
      <c r="ET572" s="10"/>
      <c r="EU572" s="10"/>
      <c r="EV572" s="10"/>
      <c r="EW572" s="10"/>
      <c r="EX572" s="10"/>
      <c r="EY572" s="10"/>
      <c r="EZ572" s="10"/>
      <c r="FA572" s="10"/>
      <c r="FB572" s="10"/>
      <c r="FC572" s="10"/>
      <c r="FD572" s="10"/>
      <c r="FE572" s="10"/>
      <c r="FF572" s="10"/>
      <c r="FG572" s="10"/>
      <c r="FH572" s="10"/>
      <c r="FI572" s="10"/>
      <c r="FJ572" s="10"/>
      <c r="FK572" s="10"/>
      <c r="FL572" s="10"/>
      <c r="FM572" s="10"/>
      <c r="FN572" s="10"/>
      <c r="FO572" s="10"/>
      <c r="FP572" s="10"/>
      <c r="FQ572" s="10"/>
      <c r="FR572" s="10"/>
      <c r="FS572" s="10"/>
      <c r="FT572" s="10"/>
      <c r="FU572" s="10"/>
      <c r="FV572" s="10"/>
      <c r="FW572" s="10"/>
      <c r="FX572" s="10"/>
      <c r="FY572" s="10"/>
      <c r="FZ572" s="10"/>
      <c r="GA572" s="10"/>
      <c r="GB572" s="10"/>
      <c r="GC572" s="10"/>
      <c r="GD572" s="10"/>
      <c r="GE572" s="10"/>
      <c r="GF572" s="10"/>
      <c r="GG572" s="10"/>
      <c r="GH572" s="10"/>
      <c r="GI572" s="10"/>
      <c r="GJ572" s="10"/>
      <c r="GK572" s="10"/>
      <c r="GL572" s="10"/>
      <c r="GM572" s="10"/>
      <c r="GN572" s="10"/>
      <c r="GO572" s="10"/>
      <c r="GP572" s="10"/>
      <c r="GQ572" s="10"/>
      <c r="GR572" s="10"/>
      <c r="GS572" s="10"/>
      <c r="GT572" s="10"/>
      <c r="GU572" s="10"/>
    </row>
    <row r="573" spans="1:203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J573" s="10"/>
      <c r="EK573" s="10"/>
      <c r="EL573" s="10"/>
      <c r="EM573" s="10"/>
      <c r="EN573" s="10"/>
      <c r="EO573" s="10"/>
      <c r="EP573" s="10"/>
      <c r="EQ573" s="10"/>
      <c r="ER573" s="10"/>
      <c r="ES573" s="10"/>
      <c r="ET573" s="10"/>
      <c r="EU573" s="10"/>
      <c r="EV573" s="10"/>
      <c r="EW573" s="10"/>
      <c r="EX573" s="10"/>
      <c r="EY573" s="10"/>
      <c r="EZ573" s="10"/>
      <c r="FA573" s="10"/>
      <c r="FB573" s="10"/>
      <c r="FC573" s="10"/>
      <c r="FD573" s="10"/>
      <c r="FE573" s="10"/>
      <c r="FF573" s="10"/>
      <c r="FG573" s="10"/>
      <c r="FH573" s="10"/>
      <c r="FI573" s="10"/>
      <c r="FJ573" s="10"/>
      <c r="FK573" s="10"/>
      <c r="FL573" s="10"/>
      <c r="FM573" s="10"/>
      <c r="FN573" s="10"/>
      <c r="FO573" s="10"/>
      <c r="FP573" s="10"/>
      <c r="FQ573" s="10"/>
      <c r="FR573" s="10"/>
      <c r="FS573" s="10"/>
      <c r="FT573" s="10"/>
      <c r="FU573" s="10"/>
      <c r="FV573" s="10"/>
      <c r="FW573" s="10"/>
      <c r="FX573" s="10"/>
      <c r="FY573" s="10"/>
      <c r="FZ573" s="10"/>
      <c r="GA573" s="10"/>
      <c r="GB573" s="10"/>
      <c r="GC573" s="10"/>
      <c r="GD573" s="10"/>
      <c r="GE573" s="10"/>
      <c r="GF573" s="10"/>
      <c r="GG573" s="10"/>
      <c r="GH573" s="10"/>
      <c r="GI573" s="10"/>
      <c r="GJ573" s="10"/>
      <c r="GK573" s="10"/>
      <c r="GL573" s="10"/>
      <c r="GM573" s="10"/>
      <c r="GN573" s="10"/>
      <c r="GO573" s="10"/>
      <c r="GP573" s="10"/>
      <c r="GQ573" s="10"/>
      <c r="GR573" s="10"/>
      <c r="GS573" s="10"/>
      <c r="GT573" s="10"/>
      <c r="GU573" s="10"/>
    </row>
    <row r="574" spans="1:203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P574" s="10"/>
      <c r="DQ574" s="10"/>
      <c r="DR574" s="10"/>
      <c r="DS574" s="10"/>
      <c r="DT574" s="10"/>
      <c r="DU574" s="10"/>
      <c r="DV574" s="10"/>
      <c r="DW574" s="10"/>
      <c r="DX574" s="10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/>
      <c r="EI574" s="10"/>
      <c r="EJ574" s="10"/>
      <c r="EK574" s="10"/>
      <c r="EL574" s="10"/>
      <c r="EM574" s="10"/>
      <c r="EN574" s="10"/>
      <c r="EO574" s="10"/>
      <c r="EP574" s="10"/>
      <c r="EQ574" s="10"/>
      <c r="ER574" s="10"/>
      <c r="ES574" s="10"/>
      <c r="ET574" s="10"/>
      <c r="EU574" s="10"/>
      <c r="EV574" s="10"/>
      <c r="EW574" s="10"/>
      <c r="EX574" s="10"/>
      <c r="EY574" s="10"/>
      <c r="EZ574" s="10"/>
      <c r="FA574" s="10"/>
      <c r="FB574" s="10"/>
      <c r="FC574" s="10"/>
      <c r="FD574" s="10"/>
      <c r="FE574" s="10"/>
      <c r="FF574" s="10"/>
      <c r="FG574" s="10"/>
      <c r="FH574" s="10"/>
      <c r="FI574" s="10"/>
      <c r="FJ574" s="10"/>
      <c r="FK574" s="10"/>
      <c r="FL574" s="10"/>
      <c r="FM574" s="10"/>
      <c r="FN574" s="10"/>
      <c r="FO574" s="10"/>
      <c r="FP574" s="10"/>
      <c r="FQ574" s="10"/>
      <c r="FR574" s="10"/>
      <c r="FS574" s="10"/>
      <c r="FT574" s="10"/>
      <c r="FU574" s="10"/>
      <c r="FV574" s="10"/>
      <c r="FW574" s="10"/>
      <c r="FX574" s="10"/>
      <c r="FY574" s="10"/>
      <c r="FZ574" s="10"/>
      <c r="GA574" s="10"/>
      <c r="GB574" s="10"/>
      <c r="GC574" s="10"/>
      <c r="GD574" s="10"/>
      <c r="GE574" s="10"/>
      <c r="GF574" s="10"/>
      <c r="GG574" s="10"/>
      <c r="GH574" s="10"/>
      <c r="GI574" s="10"/>
      <c r="GJ574" s="10"/>
      <c r="GK574" s="10"/>
      <c r="GL574" s="10"/>
      <c r="GM574" s="10"/>
      <c r="GN574" s="10"/>
      <c r="GO574" s="10"/>
      <c r="GP574" s="10"/>
      <c r="GQ574" s="10"/>
      <c r="GR574" s="10"/>
      <c r="GS574" s="10"/>
      <c r="GT574" s="10"/>
      <c r="GU574" s="10"/>
    </row>
    <row r="575" spans="1:203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  <c r="DJ575" s="10"/>
      <c r="DK575" s="10"/>
      <c r="DL575" s="10"/>
      <c r="DM575" s="10"/>
      <c r="DN575" s="10"/>
      <c r="DO575" s="10"/>
      <c r="DP575" s="10"/>
      <c r="DQ575" s="10"/>
      <c r="DR575" s="10"/>
      <c r="DS575" s="10"/>
      <c r="DT575" s="10"/>
      <c r="DU575" s="10"/>
      <c r="DV575" s="10"/>
      <c r="DW575" s="10"/>
      <c r="DX575" s="10"/>
      <c r="DY575" s="10"/>
      <c r="DZ575" s="10"/>
      <c r="EA575" s="10"/>
      <c r="EB575" s="10"/>
      <c r="EC575" s="10"/>
      <c r="ED575" s="10"/>
      <c r="EE575" s="10"/>
      <c r="EF575" s="10"/>
      <c r="EG575" s="10"/>
      <c r="EH575" s="10"/>
      <c r="EI575" s="10"/>
      <c r="EJ575" s="10"/>
      <c r="EK575" s="10"/>
      <c r="EL575" s="10"/>
      <c r="EM575" s="10"/>
      <c r="EN575" s="10"/>
      <c r="EO575" s="10"/>
      <c r="EP575" s="10"/>
      <c r="EQ575" s="10"/>
      <c r="ER575" s="10"/>
      <c r="ES575" s="10"/>
      <c r="ET575" s="10"/>
      <c r="EU575" s="10"/>
      <c r="EV575" s="10"/>
      <c r="EW575" s="10"/>
      <c r="EX575" s="10"/>
      <c r="EY575" s="10"/>
      <c r="EZ575" s="10"/>
      <c r="FA575" s="10"/>
      <c r="FB575" s="10"/>
      <c r="FC575" s="10"/>
      <c r="FD575" s="10"/>
      <c r="FE575" s="10"/>
      <c r="FF575" s="10"/>
      <c r="FG575" s="10"/>
      <c r="FH575" s="10"/>
      <c r="FI575" s="10"/>
      <c r="FJ575" s="10"/>
      <c r="FK575" s="10"/>
      <c r="FL575" s="10"/>
      <c r="FM575" s="10"/>
      <c r="FN575" s="10"/>
      <c r="FO575" s="10"/>
      <c r="FP575" s="10"/>
      <c r="FQ575" s="10"/>
      <c r="FR575" s="10"/>
      <c r="FS575" s="10"/>
      <c r="FT575" s="10"/>
      <c r="FU575" s="10"/>
      <c r="FV575" s="10"/>
      <c r="FW575" s="10"/>
      <c r="FX575" s="10"/>
      <c r="FY575" s="10"/>
      <c r="FZ575" s="10"/>
      <c r="GA575" s="10"/>
      <c r="GB575" s="10"/>
      <c r="GC575" s="10"/>
      <c r="GD575" s="10"/>
      <c r="GE575" s="10"/>
      <c r="GF575" s="10"/>
      <c r="GG575" s="10"/>
      <c r="GH575" s="10"/>
      <c r="GI575" s="10"/>
      <c r="GJ575" s="10"/>
      <c r="GK575" s="10"/>
      <c r="GL575" s="10"/>
      <c r="GM575" s="10"/>
      <c r="GN575" s="10"/>
      <c r="GO575" s="10"/>
      <c r="GP575" s="10"/>
      <c r="GQ575" s="10"/>
      <c r="GR575" s="10"/>
      <c r="GS575" s="10"/>
      <c r="GT575" s="10"/>
      <c r="GU575" s="10"/>
    </row>
    <row r="576" spans="1:203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  <c r="DG576" s="10"/>
      <c r="DH576" s="10"/>
      <c r="DI576" s="10"/>
      <c r="DJ576" s="10"/>
      <c r="DK576" s="10"/>
      <c r="DL576" s="10"/>
      <c r="DM576" s="10"/>
      <c r="DN576" s="10"/>
      <c r="DO576" s="10"/>
      <c r="DP576" s="10"/>
      <c r="DQ576" s="10"/>
      <c r="DR576" s="10"/>
      <c r="DS576" s="10"/>
      <c r="DT576" s="10"/>
      <c r="DU576" s="10"/>
      <c r="DV576" s="10"/>
      <c r="DW576" s="10"/>
      <c r="DX576" s="10"/>
      <c r="DY576" s="10"/>
      <c r="DZ576" s="10"/>
      <c r="EA576" s="10"/>
      <c r="EB576" s="10"/>
      <c r="EC576" s="10"/>
      <c r="ED576" s="10"/>
      <c r="EE576" s="10"/>
      <c r="EF576" s="10"/>
      <c r="EG576" s="10"/>
      <c r="EH576" s="10"/>
      <c r="EI576" s="10"/>
      <c r="EJ576" s="10"/>
      <c r="EK576" s="10"/>
      <c r="EL576" s="10"/>
      <c r="EM576" s="10"/>
      <c r="EN576" s="10"/>
      <c r="EO576" s="10"/>
      <c r="EP576" s="10"/>
      <c r="EQ576" s="10"/>
      <c r="ER576" s="10"/>
      <c r="ES576" s="10"/>
      <c r="ET576" s="10"/>
      <c r="EU576" s="10"/>
      <c r="EV576" s="10"/>
      <c r="EW576" s="10"/>
      <c r="EX576" s="10"/>
      <c r="EY576" s="10"/>
      <c r="EZ576" s="10"/>
      <c r="FA576" s="10"/>
      <c r="FB576" s="10"/>
      <c r="FC576" s="10"/>
      <c r="FD576" s="10"/>
      <c r="FE576" s="10"/>
      <c r="FF576" s="10"/>
      <c r="FG576" s="10"/>
      <c r="FH576" s="10"/>
      <c r="FI576" s="10"/>
      <c r="FJ576" s="10"/>
      <c r="FK576" s="10"/>
      <c r="FL576" s="10"/>
      <c r="FM576" s="10"/>
      <c r="FN576" s="10"/>
      <c r="FO576" s="10"/>
      <c r="FP576" s="10"/>
      <c r="FQ576" s="10"/>
      <c r="FR576" s="10"/>
      <c r="FS576" s="10"/>
      <c r="FT576" s="10"/>
      <c r="FU576" s="10"/>
      <c r="FV576" s="10"/>
      <c r="FW576" s="10"/>
      <c r="FX576" s="10"/>
      <c r="FY576" s="10"/>
      <c r="FZ576" s="10"/>
      <c r="GA576" s="10"/>
      <c r="GB576" s="10"/>
      <c r="GC576" s="10"/>
      <c r="GD576" s="10"/>
      <c r="GE576" s="10"/>
      <c r="GF576" s="10"/>
      <c r="GG576" s="10"/>
      <c r="GH576" s="10"/>
      <c r="GI576" s="10"/>
      <c r="GJ576" s="10"/>
      <c r="GK576" s="10"/>
      <c r="GL576" s="10"/>
      <c r="GM576" s="10"/>
      <c r="GN576" s="10"/>
      <c r="GO576" s="10"/>
      <c r="GP576" s="10"/>
      <c r="GQ576" s="10"/>
      <c r="GR576" s="10"/>
      <c r="GS576" s="10"/>
      <c r="GT576" s="10"/>
      <c r="GU576" s="10"/>
    </row>
    <row r="577" spans="1:203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H577" s="10"/>
      <c r="DI577" s="10"/>
      <c r="DJ577" s="10"/>
      <c r="DK577" s="10"/>
      <c r="DL577" s="10"/>
      <c r="DM577" s="10"/>
      <c r="DN577" s="10"/>
      <c r="DO577" s="10"/>
      <c r="DP577" s="10"/>
      <c r="DQ577" s="10"/>
      <c r="DR577" s="10"/>
      <c r="DS577" s="10"/>
      <c r="DT577" s="10"/>
      <c r="DU577" s="10"/>
      <c r="DV577" s="10"/>
      <c r="DW577" s="10"/>
      <c r="DX577" s="10"/>
      <c r="DY577" s="10"/>
      <c r="DZ577" s="10"/>
      <c r="EA577" s="10"/>
      <c r="EB577" s="10"/>
      <c r="EC577" s="10"/>
      <c r="ED577" s="10"/>
      <c r="EE577" s="10"/>
      <c r="EF577" s="10"/>
      <c r="EG577" s="10"/>
      <c r="EH577" s="10"/>
      <c r="EI577" s="10"/>
      <c r="EJ577" s="10"/>
      <c r="EK577" s="10"/>
      <c r="EL577" s="10"/>
      <c r="EM577" s="10"/>
      <c r="EN577" s="10"/>
      <c r="EO577" s="10"/>
      <c r="EP577" s="10"/>
      <c r="EQ577" s="10"/>
      <c r="ER577" s="10"/>
      <c r="ES577" s="10"/>
      <c r="ET577" s="10"/>
      <c r="EU577" s="10"/>
      <c r="EV577" s="10"/>
      <c r="EW577" s="10"/>
      <c r="EX577" s="10"/>
      <c r="EY577" s="10"/>
      <c r="EZ577" s="10"/>
      <c r="FA577" s="10"/>
      <c r="FB577" s="10"/>
      <c r="FC577" s="10"/>
      <c r="FD577" s="10"/>
      <c r="FE577" s="10"/>
      <c r="FF577" s="10"/>
      <c r="FG577" s="10"/>
      <c r="FH577" s="10"/>
      <c r="FI577" s="10"/>
      <c r="FJ577" s="10"/>
      <c r="FK577" s="10"/>
      <c r="FL577" s="10"/>
      <c r="FM577" s="10"/>
      <c r="FN577" s="10"/>
      <c r="FO577" s="10"/>
      <c r="FP577" s="10"/>
      <c r="FQ577" s="10"/>
      <c r="FR577" s="10"/>
      <c r="FS577" s="10"/>
      <c r="FT577" s="10"/>
      <c r="FU577" s="10"/>
      <c r="FV577" s="10"/>
      <c r="FW577" s="10"/>
      <c r="FX577" s="10"/>
      <c r="FY577" s="10"/>
      <c r="FZ577" s="10"/>
      <c r="GA577" s="10"/>
      <c r="GB577" s="10"/>
      <c r="GC577" s="10"/>
      <c r="GD577" s="10"/>
      <c r="GE577" s="10"/>
      <c r="GF577" s="10"/>
      <c r="GG577" s="10"/>
      <c r="GH577" s="10"/>
      <c r="GI577" s="10"/>
      <c r="GJ577" s="10"/>
      <c r="GK577" s="10"/>
      <c r="GL577" s="10"/>
      <c r="GM577" s="10"/>
      <c r="GN577" s="10"/>
      <c r="GO577" s="10"/>
      <c r="GP577" s="10"/>
      <c r="GQ577" s="10"/>
      <c r="GR577" s="10"/>
      <c r="GS577" s="10"/>
      <c r="GT577" s="10"/>
      <c r="GU577" s="10"/>
    </row>
    <row r="578" spans="1:203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H578" s="10"/>
      <c r="DI578" s="10"/>
      <c r="DJ578" s="10"/>
      <c r="DK578" s="10"/>
      <c r="DL578" s="10"/>
      <c r="DM578" s="10"/>
      <c r="DN578" s="10"/>
      <c r="DO578" s="10"/>
      <c r="DP578" s="10"/>
      <c r="DQ578" s="10"/>
      <c r="DR578" s="10"/>
      <c r="DS578" s="10"/>
      <c r="DT578" s="10"/>
      <c r="DU578" s="10"/>
      <c r="DV578" s="10"/>
      <c r="DW578" s="10"/>
      <c r="DX578" s="10"/>
      <c r="DY578" s="10"/>
      <c r="DZ578" s="10"/>
      <c r="EA578" s="10"/>
      <c r="EB578" s="10"/>
      <c r="EC578" s="10"/>
      <c r="ED578" s="10"/>
      <c r="EE578" s="10"/>
      <c r="EF578" s="10"/>
      <c r="EG578" s="10"/>
      <c r="EH578" s="10"/>
      <c r="EI578" s="10"/>
      <c r="EJ578" s="10"/>
      <c r="EK578" s="10"/>
      <c r="EL578" s="10"/>
      <c r="EM578" s="10"/>
      <c r="EN578" s="10"/>
      <c r="EO578" s="10"/>
      <c r="EP578" s="10"/>
      <c r="EQ578" s="10"/>
      <c r="ER578" s="10"/>
      <c r="ES578" s="10"/>
      <c r="ET578" s="10"/>
      <c r="EU578" s="10"/>
      <c r="EV578" s="10"/>
      <c r="EW578" s="10"/>
      <c r="EX578" s="10"/>
      <c r="EY578" s="10"/>
      <c r="EZ578" s="10"/>
      <c r="FA578" s="10"/>
      <c r="FB578" s="10"/>
      <c r="FC578" s="10"/>
      <c r="FD578" s="10"/>
      <c r="FE578" s="10"/>
      <c r="FF578" s="10"/>
      <c r="FG578" s="10"/>
      <c r="FH578" s="10"/>
      <c r="FI578" s="10"/>
      <c r="FJ578" s="10"/>
      <c r="FK578" s="10"/>
      <c r="FL578" s="10"/>
      <c r="FM578" s="10"/>
      <c r="FN578" s="10"/>
      <c r="FO578" s="10"/>
      <c r="FP578" s="10"/>
      <c r="FQ578" s="10"/>
      <c r="FR578" s="10"/>
      <c r="FS578" s="10"/>
      <c r="FT578" s="10"/>
      <c r="FU578" s="10"/>
      <c r="FV578" s="10"/>
      <c r="FW578" s="10"/>
      <c r="FX578" s="10"/>
      <c r="FY578" s="10"/>
      <c r="FZ578" s="10"/>
      <c r="GA578" s="10"/>
      <c r="GB578" s="10"/>
      <c r="GC578" s="10"/>
      <c r="GD578" s="10"/>
      <c r="GE578" s="10"/>
      <c r="GF578" s="10"/>
      <c r="GG578" s="10"/>
      <c r="GH578" s="10"/>
      <c r="GI578" s="10"/>
      <c r="GJ578" s="10"/>
      <c r="GK578" s="10"/>
      <c r="GL578" s="10"/>
      <c r="GM578" s="10"/>
      <c r="GN578" s="10"/>
      <c r="GO578" s="10"/>
      <c r="GP578" s="10"/>
      <c r="GQ578" s="10"/>
      <c r="GR578" s="10"/>
      <c r="GS578" s="10"/>
      <c r="GT578" s="10"/>
      <c r="GU578" s="10"/>
    </row>
    <row r="579" spans="1:203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  <c r="DH579" s="10"/>
      <c r="DI579" s="10"/>
      <c r="DJ579" s="10"/>
      <c r="DK579" s="10"/>
      <c r="DL579" s="10"/>
      <c r="DM579" s="10"/>
      <c r="DN579" s="10"/>
      <c r="DO579" s="10"/>
      <c r="DP579" s="10"/>
      <c r="DQ579" s="10"/>
      <c r="DR579" s="10"/>
      <c r="DS579" s="10"/>
      <c r="DT579" s="10"/>
      <c r="DU579" s="10"/>
      <c r="DV579" s="10"/>
      <c r="DW579" s="10"/>
      <c r="DX579" s="10"/>
      <c r="DY579" s="10"/>
      <c r="DZ579" s="10"/>
      <c r="EA579" s="10"/>
      <c r="EB579" s="10"/>
      <c r="EC579" s="10"/>
      <c r="ED579" s="10"/>
      <c r="EE579" s="10"/>
      <c r="EF579" s="10"/>
      <c r="EG579" s="10"/>
      <c r="EH579" s="10"/>
      <c r="EI579" s="10"/>
      <c r="EJ579" s="10"/>
      <c r="EK579" s="10"/>
      <c r="EL579" s="10"/>
      <c r="EM579" s="10"/>
      <c r="EN579" s="10"/>
      <c r="EO579" s="10"/>
      <c r="EP579" s="10"/>
      <c r="EQ579" s="10"/>
      <c r="ER579" s="10"/>
      <c r="ES579" s="10"/>
      <c r="ET579" s="10"/>
      <c r="EU579" s="10"/>
      <c r="EV579" s="10"/>
      <c r="EW579" s="10"/>
      <c r="EX579" s="10"/>
      <c r="EY579" s="10"/>
      <c r="EZ579" s="10"/>
      <c r="FA579" s="10"/>
      <c r="FB579" s="10"/>
      <c r="FC579" s="10"/>
      <c r="FD579" s="10"/>
      <c r="FE579" s="10"/>
      <c r="FF579" s="10"/>
      <c r="FG579" s="10"/>
      <c r="FH579" s="10"/>
      <c r="FI579" s="10"/>
      <c r="FJ579" s="10"/>
      <c r="FK579" s="10"/>
      <c r="FL579" s="10"/>
      <c r="FM579" s="10"/>
      <c r="FN579" s="10"/>
      <c r="FO579" s="10"/>
      <c r="FP579" s="10"/>
      <c r="FQ579" s="10"/>
      <c r="FR579" s="10"/>
      <c r="FS579" s="10"/>
      <c r="FT579" s="10"/>
      <c r="FU579" s="10"/>
      <c r="FV579" s="10"/>
      <c r="FW579" s="10"/>
      <c r="FX579" s="10"/>
      <c r="FY579" s="10"/>
      <c r="FZ579" s="10"/>
      <c r="GA579" s="10"/>
      <c r="GB579" s="10"/>
      <c r="GC579" s="10"/>
      <c r="GD579" s="10"/>
      <c r="GE579" s="10"/>
      <c r="GF579" s="10"/>
      <c r="GG579" s="10"/>
      <c r="GH579" s="10"/>
      <c r="GI579" s="10"/>
      <c r="GJ579" s="10"/>
      <c r="GK579" s="10"/>
      <c r="GL579" s="10"/>
      <c r="GM579" s="10"/>
      <c r="GN579" s="10"/>
      <c r="GO579" s="10"/>
      <c r="GP579" s="10"/>
      <c r="GQ579" s="10"/>
      <c r="GR579" s="10"/>
      <c r="GS579" s="10"/>
      <c r="GT579" s="10"/>
      <c r="GU579" s="10"/>
    </row>
    <row r="580" spans="1:203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P580" s="10"/>
      <c r="DQ580" s="10"/>
      <c r="DR580" s="10"/>
      <c r="DS580" s="10"/>
      <c r="DT580" s="10"/>
      <c r="DU580" s="10"/>
      <c r="DV580" s="10"/>
      <c r="DW580" s="10"/>
      <c r="DX580" s="10"/>
      <c r="DY580" s="10"/>
      <c r="DZ580" s="10"/>
      <c r="EA580" s="10"/>
      <c r="EB580" s="10"/>
      <c r="EC580" s="10"/>
      <c r="ED580" s="10"/>
      <c r="EE580" s="10"/>
      <c r="EF580" s="10"/>
      <c r="EG580" s="10"/>
      <c r="EH580" s="10"/>
      <c r="EI580" s="10"/>
      <c r="EJ580" s="10"/>
      <c r="EK580" s="10"/>
      <c r="EL580" s="10"/>
      <c r="EM580" s="10"/>
      <c r="EN580" s="10"/>
      <c r="EO580" s="10"/>
      <c r="EP580" s="10"/>
      <c r="EQ580" s="10"/>
      <c r="ER580" s="10"/>
      <c r="ES580" s="10"/>
      <c r="ET580" s="10"/>
      <c r="EU580" s="10"/>
      <c r="EV580" s="10"/>
      <c r="EW580" s="10"/>
      <c r="EX580" s="10"/>
      <c r="EY580" s="10"/>
      <c r="EZ580" s="10"/>
      <c r="FA580" s="10"/>
      <c r="FB580" s="10"/>
      <c r="FC580" s="10"/>
      <c r="FD580" s="10"/>
      <c r="FE580" s="10"/>
      <c r="FF580" s="10"/>
      <c r="FG580" s="10"/>
      <c r="FH580" s="10"/>
      <c r="FI580" s="10"/>
      <c r="FJ580" s="10"/>
      <c r="FK580" s="10"/>
      <c r="FL580" s="10"/>
      <c r="FM580" s="10"/>
      <c r="FN580" s="10"/>
      <c r="FO580" s="10"/>
      <c r="FP580" s="10"/>
      <c r="FQ580" s="10"/>
      <c r="FR580" s="10"/>
      <c r="FS580" s="10"/>
      <c r="FT580" s="10"/>
      <c r="FU580" s="10"/>
      <c r="FV580" s="10"/>
      <c r="FW580" s="10"/>
      <c r="FX580" s="10"/>
      <c r="FY580" s="10"/>
      <c r="FZ580" s="10"/>
      <c r="GA580" s="10"/>
      <c r="GB580" s="10"/>
      <c r="GC580" s="10"/>
      <c r="GD580" s="10"/>
      <c r="GE580" s="10"/>
      <c r="GF580" s="10"/>
      <c r="GG580" s="10"/>
      <c r="GH580" s="10"/>
      <c r="GI580" s="10"/>
      <c r="GJ580" s="10"/>
      <c r="GK580" s="10"/>
      <c r="GL580" s="10"/>
      <c r="GM580" s="10"/>
      <c r="GN580" s="10"/>
      <c r="GO580" s="10"/>
      <c r="GP580" s="10"/>
      <c r="GQ580" s="10"/>
      <c r="GR580" s="10"/>
      <c r="GS580" s="10"/>
      <c r="GT580" s="10"/>
      <c r="GU580" s="10"/>
    </row>
    <row r="581" spans="1:203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V581" s="10"/>
      <c r="DW581" s="10"/>
      <c r="DX581" s="10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  <c r="EN581" s="10"/>
      <c r="EO581" s="10"/>
      <c r="EP581" s="10"/>
      <c r="EQ581" s="10"/>
      <c r="ER581" s="10"/>
      <c r="ES581" s="10"/>
      <c r="ET581" s="10"/>
      <c r="EU581" s="10"/>
      <c r="EV581" s="10"/>
      <c r="EW581" s="10"/>
      <c r="EX581" s="10"/>
      <c r="EY581" s="10"/>
      <c r="EZ581" s="10"/>
      <c r="FA581" s="10"/>
      <c r="FB581" s="10"/>
      <c r="FC581" s="10"/>
      <c r="FD581" s="10"/>
      <c r="FE581" s="10"/>
      <c r="FF581" s="10"/>
      <c r="FG581" s="10"/>
      <c r="FH581" s="10"/>
      <c r="FI581" s="10"/>
      <c r="FJ581" s="10"/>
      <c r="FK581" s="10"/>
      <c r="FL581" s="10"/>
      <c r="FM581" s="10"/>
      <c r="FN581" s="10"/>
      <c r="FO581" s="10"/>
      <c r="FP581" s="10"/>
      <c r="FQ581" s="10"/>
      <c r="FR581" s="10"/>
      <c r="FS581" s="10"/>
      <c r="FT581" s="10"/>
      <c r="FU581" s="10"/>
      <c r="FV581" s="10"/>
      <c r="FW581" s="10"/>
      <c r="FX581" s="10"/>
      <c r="FY581" s="10"/>
      <c r="FZ581" s="10"/>
      <c r="GA581" s="10"/>
      <c r="GB581" s="10"/>
      <c r="GC581" s="10"/>
      <c r="GD581" s="10"/>
      <c r="GE581" s="10"/>
      <c r="GF581" s="10"/>
      <c r="GG581" s="10"/>
      <c r="GH581" s="10"/>
      <c r="GI581" s="10"/>
      <c r="GJ581" s="10"/>
      <c r="GK581" s="10"/>
      <c r="GL581" s="10"/>
      <c r="GM581" s="10"/>
      <c r="GN581" s="10"/>
      <c r="GO581" s="10"/>
      <c r="GP581" s="10"/>
      <c r="GQ581" s="10"/>
      <c r="GR581" s="10"/>
      <c r="GS581" s="10"/>
      <c r="GT581" s="10"/>
      <c r="GU581" s="10"/>
    </row>
    <row r="582" spans="1:203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  <c r="DJ582" s="10"/>
      <c r="DK582" s="10"/>
      <c r="DL582" s="10"/>
      <c r="DM582" s="10"/>
      <c r="DN582" s="10"/>
      <c r="DO582" s="10"/>
      <c r="DP582" s="10"/>
      <c r="DQ582" s="10"/>
      <c r="DR582" s="10"/>
      <c r="DS582" s="10"/>
      <c r="DT582" s="10"/>
      <c r="DU582" s="10"/>
      <c r="DV582" s="10"/>
      <c r="DW582" s="10"/>
      <c r="DX582" s="10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  <c r="EI582" s="10"/>
      <c r="EJ582" s="10"/>
      <c r="EK582" s="10"/>
      <c r="EL582" s="10"/>
      <c r="EM582" s="10"/>
      <c r="EN582" s="10"/>
      <c r="EO582" s="10"/>
      <c r="EP582" s="10"/>
      <c r="EQ582" s="10"/>
      <c r="ER582" s="10"/>
      <c r="ES582" s="10"/>
      <c r="ET582" s="10"/>
      <c r="EU582" s="10"/>
      <c r="EV582" s="10"/>
      <c r="EW582" s="10"/>
      <c r="EX582" s="10"/>
      <c r="EY582" s="10"/>
      <c r="EZ582" s="10"/>
      <c r="FA582" s="10"/>
      <c r="FB582" s="10"/>
      <c r="FC582" s="10"/>
      <c r="FD582" s="10"/>
      <c r="FE582" s="10"/>
      <c r="FF582" s="10"/>
      <c r="FG582" s="10"/>
      <c r="FH582" s="10"/>
      <c r="FI582" s="10"/>
      <c r="FJ582" s="10"/>
      <c r="FK582" s="10"/>
      <c r="FL582" s="10"/>
      <c r="FM582" s="10"/>
      <c r="FN582" s="10"/>
      <c r="FO582" s="10"/>
      <c r="FP582" s="10"/>
      <c r="FQ582" s="10"/>
      <c r="FR582" s="10"/>
      <c r="FS582" s="10"/>
      <c r="FT582" s="10"/>
      <c r="FU582" s="10"/>
      <c r="FV582" s="10"/>
      <c r="FW582" s="10"/>
      <c r="FX582" s="10"/>
      <c r="FY582" s="10"/>
      <c r="FZ582" s="10"/>
      <c r="GA582" s="10"/>
      <c r="GB582" s="10"/>
      <c r="GC582" s="10"/>
      <c r="GD582" s="10"/>
      <c r="GE582" s="10"/>
      <c r="GF582" s="10"/>
      <c r="GG582" s="10"/>
      <c r="GH582" s="10"/>
      <c r="GI582" s="10"/>
      <c r="GJ582" s="10"/>
      <c r="GK582" s="10"/>
      <c r="GL582" s="10"/>
      <c r="GM582" s="10"/>
      <c r="GN582" s="10"/>
      <c r="GO582" s="10"/>
      <c r="GP582" s="10"/>
      <c r="GQ582" s="10"/>
      <c r="GR582" s="10"/>
      <c r="GS582" s="10"/>
      <c r="GT582" s="10"/>
      <c r="GU582" s="10"/>
    </row>
    <row r="583" spans="1:203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P583" s="10"/>
      <c r="DQ583" s="10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10"/>
      <c r="EJ583" s="10"/>
      <c r="EK583" s="10"/>
      <c r="EL583" s="10"/>
      <c r="EM583" s="10"/>
      <c r="EN583" s="10"/>
      <c r="EO583" s="10"/>
      <c r="EP583" s="10"/>
      <c r="EQ583" s="10"/>
      <c r="ER583" s="10"/>
      <c r="ES583" s="10"/>
      <c r="ET583" s="10"/>
      <c r="EU583" s="10"/>
      <c r="EV583" s="10"/>
      <c r="EW583" s="10"/>
      <c r="EX583" s="10"/>
      <c r="EY583" s="10"/>
      <c r="EZ583" s="10"/>
      <c r="FA583" s="10"/>
      <c r="FB583" s="10"/>
      <c r="FC583" s="10"/>
      <c r="FD583" s="10"/>
      <c r="FE583" s="10"/>
      <c r="FF583" s="10"/>
      <c r="FG583" s="10"/>
      <c r="FH583" s="10"/>
      <c r="FI583" s="10"/>
      <c r="FJ583" s="10"/>
      <c r="FK583" s="10"/>
      <c r="FL583" s="10"/>
      <c r="FM583" s="10"/>
      <c r="FN583" s="10"/>
      <c r="FO583" s="10"/>
      <c r="FP583" s="10"/>
      <c r="FQ583" s="10"/>
      <c r="FR583" s="10"/>
      <c r="FS583" s="10"/>
      <c r="FT583" s="10"/>
      <c r="FU583" s="10"/>
      <c r="FV583" s="10"/>
      <c r="FW583" s="10"/>
      <c r="FX583" s="10"/>
      <c r="FY583" s="10"/>
      <c r="FZ583" s="10"/>
      <c r="GA583" s="10"/>
      <c r="GB583" s="10"/>
      <c r="GC583" s="10"/>
      <c r="GD583" s="10"/>
      <c r="GE583" s="10"/>
      <c r="GF583" s="10"/>
      <c r="GG583" s="10"/>
      <c r="GH583" s="10"/>
      <c r="GI583" s="10"/>
      <c r="GJ583" s="10"/>
      <c r="GK583" s="10"/>
      <c r="GL583" s="10"/>
      <c r="GM583" s="10"/>
      <c r="GN583" s="10"/>
      <c r="GO583" s="10"/>
      <c r="GP583" s="10"/>
      <c r="GQ583" s="10"/>
      <c r="GR583" s="10"/>
      <c r="GS583" s="10"/>
      <c r="GT583" s="10"/>
      <c r="GU583" s="10"/>
    </row>
    <row r="584" spans="1:203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  <c r="DO584" s="10"/>
      <c r="DP584" s="10"/>
      <c r="DQ584" s="10"/>
      <c r="DR584" s="10"/>
      <c r="DS584" s="10"/>
      <c r="DT584" s="10"/>
      <c r="DU584" s="10"/>
      <c r="DV584" s="10"/>
      <c r="DW584" s="10"/>
      <c r="DX584" s="10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  <c r="EI584" s="10"/>
      <c r="EJ584" s="10"/>
      <c r="EK584" s="10"/>
      <c r="EL584" s="10"/>
      <c r="EM584" s="10"/>
      <c r="EN584" s="10"/>
      <c r="EO584" s="10"/>
      <c r="EP584" s="10"/>
      <c r="EQ584" s="10"/>
      <c r="ER584" s="10"/>
      <c r="ES584" s="10"/>
      <c r="ET584" s="10"/>
      <c r="EU584" s="10"/>
      <c r="EV584" s="10"/>
      <c r="EW584" s="10"/>
      <c r="EX584" s="10"/>
      <c r="EY584" s="10"/>
      <c r="EZ584" s="10"/>
      <c r="FA584" s="10"/>
      <c r="FB584" s="10"/>
      <c r="FC584" s="10"/>
      <c r="FD584" s="10"/>
      <c r="FE584" s="10"/>
      <c r="FF584" s="10"/>
      <c r="FG584" s="10"/>
      <c r="FH584" s="10"/>
      <c r="FI584" s="10"/>
      <c r="FJ584" s="10"/>
      <c r="FK584" s="10"/>
      <c r="FL584" s="10"/>
      <c r="FM584" s="10"/>
      <c r="FN584" s="10"/>
      <c r="FO584" s="10"/>
      <c r="FP584" s="10"/>
      <c r="FQ584" s="10"/>
      <c r="FR584" s="10"/>
      <c r="FS584" s="10"/>
      <c r="FT584" s="10"/>
      <c r="FU584" s="10"/>
      <c r="FV584" s="10"/>
      <c r="FW584" s="10"/>
      <c r="FX584" s="10"/>
      <c r="FY584" s="10"/>
      <c r="FZ584" s="10"/>
      <c r="GA584" s="10"/>
      <c r="GB584" s="10"/>
      <c r="GC584" s="10"/>
      <c r="GD584" s="10"/>
      <c r="GE584" s="10"/>
      <c r="GF584" s="10"/>
      <c r="GG584" s="10"/>
      <c r="GH584" s="10"/>
      <c r="GI584" s="10"/>
      <c r="GJ584" s="10"/>
      <c r="GK584" s="10"/>
      <c r="GL584" s="10"/>
      <c r="GM584" s="10"/>
      <c r="GN584" s="10"/>
      <c r="GO584" s="10"/>
      <c r="GP584" s="10"/>
      <c r="GQ584" s="10"/>
      <c r="GR584" s="10"/>
      <c r="GS584" s="10"/>
      <c r="GT584" s="10"/>
      <c r="GU584" s="10"/>
    </row>
    <row r="585" spans="1:203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V585" s="10"/>
      <c r="DW585" s="10"/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  <c r="EN585" s="10"/>
      <c r="EO585" s="10"/>
      <c r="EP585" s="10"/>
      <c r="EQ585" s="10"/>
      <c r="ER585" s="10"/>
      <c r="ES585" s="10"/>
      <c r="ET585" s="10"/>
      <c r="EU585" s="10"/>
      <c r="EV585" s="10"/>
      <c r="EW585" s="10"/>
      <c r="EX585" s="10"/>
      <c r="EY585" s="10"/>
      <c r="EZ585" s="10"/>
      <c r="FA585" s="10"/>
      <c r="FB585" s="10"/>
      <c r="FC585" s="10"/>
      <c r="FD585" s="10"/>
      <c r="FE585" s="10"/>
      <c r="FF585" s="10"/>
      <c r="FG585" s="10"/>
      <c r="FH585" s="10"/>
      <c r="FI585" s="10"/>
      <c r="FJ585" s="10"/>
      <c r="FK585" s="10"/>
      <c r="FL585" s="10"/>
      <c r="FM585" s="10"/>
      <c r="FN585" s="10"/>
      <c r="FO585" s="10"/>
      <c r="FP585" s="10"/>
      <c r="FQ585" s="10"/>
      <c r="FR585" s="10"/>
      <c r="FS585" s="10"/>
      <c r="FT585" s="10"/>
      <c r="FU585" s="10"/>
      <c r="FV585" s="10"/>
      <c r="FW585" s="10"/>
      <c r="FX585" s="10"/>
      <c r="FY585" s="10"/>
      <c r="FZ585" s="10"/>
      <c r="GA585" s="10"/>
      <c r="GB585" s="10"/>
      <c r="GC585" s="10"/>
      <c r="GD585" s="10"/>
      <c r="GE585" s="10"/>
      <c r="GF585" s="10"/>
      <c r="GG585" s="10"/>
      <c r="GH585" s="10"/>
      <c r="GI585" s="10"/>
      <c r="GJ585" s="10"/>
      <c r="GK585" s="10"/>
      <c r="GL585" s="10"/>
      <c r="GM585" s="10"/>
      <c r="GN585" s="10"/>
      <c r="GO585" s="10"/>
      <c r="GP585" s="10"/>
      <c r="GQ585" s="10"/>
      <c r="GR585" s="10"/>
      <c r="GS585" s="10"/>
      <c r="GT585" s="10"/>
      <c r="GU585" s="10"/>
    </row>
    <row r="586" spans="1:203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V586" s="10"/>
      <c r="DW586" s="10"/>
      <c r="DX586" s="10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  <c r="EN586" s="10"/>
      <c r="EO586" s="10"/>
      <c r="EP586" s="10"/>
      <c r="EQ586" s="10"/>
      <c r="ER586" s="10"/>
      <c r="ES586" s="10"/>
      <c r="ET586" s="10"/>
      <c r="EU586" s="10"/>
      <c r="EV586" s="10"/>
      <c r="EW586" s="10"/>
      <c r="EX586" s="10"/>
      <c r="EY586" s="10"/>
      <c r="EZ586" s="10"/>
      <c r="FA586" s="10"/>
      <c r="FB586" s="10"/>
      <c r="FC586" s="10"/>
      <c r="FD586" s="10"/>
      <c r="FE586" s="10"/>
      <c r="FF586" s="10"/>
      <c r="FG586" s="10"/>
      <c r="FH586" s="10"/>
      <c r="FI586" s="10"/>
      <c r="FJ586" s="10"/>
      <c r="FK586" s="10"/>
      <c r="FL586" s="10"/>
      <c r="FM586" s="10"/>
      <c r="FN586" s="10"/>
      <c r="FO586" s="10"/>
      <c r="FP586" s="10"/>
      <c r="FQ586" s="10"/>
      <c r="FR586" s="10"/>
      <c r="FS586" s="10"/>
      <c r="FT586" s="10"/>
      <c r="FU586" s="10"/>
      <c r="FV586" s="10"/>
      <c r="FW586" s="10"/>
      <c r="FX586" s="10"/>
      <c r="FY586" s="10"/>
      <c r="FZ586" s="10"/>
      <c r="GA586" s="10"/>
      <c r="GB586" s="10"/>
      <c r="GC586" s="10"/>
      <c r="GD586" s="10"/>
      <c r="GE586" s="10"/>
      <c r="GF586" s="10"/>
      <c r="GG586" s="10"/>
      <c r="GH586" s="10"/>
      <c r="GI586" s="10"/>
      <c r="GJ586" s="10"/>
      <c r="GK586" s="10"/>
      <c r="GL586" s="10"/>
      <c r="GM586" s="10"/>
      <c r="GN586" s="10"/>
      <c r="GO586" s="10"/>
      <c r="GP586" s="10"/>
      <c r="GQ586" s="10"/>
      <c r="GR586" s="10"/>
      <c r="GS586" s="10"/>
      <c r="GT586" s="10"/>
      <c r="GU586" s="10"/>
    </row>
    <row r="587" spans="1:203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  <c r="DO587" s="10"/>
      <c r="DP587" s="10"/>
      <c r="DQ587" s="10"/>
      <c r="DR587" s="10"/>
      <c r="DS587" s="10"/>
      <c r="DT587" s="10"/>
      <c r="DU587" s="10"/>
      <c r="DV587" s="10"/>
      <c r="DW587" s="10"/>
      <c r="DX587" s="10"/>
      <c r="DY587" s="10"/>
      <c r="DZ587" s="10"/>
      <c r="EA587" s="10"/>
      <c r="EB587" s="10"/>
      <c r="EC587" s="10"/>
      <c r="ED587" s="10"/>
      <c r="EE587" s="10"/>
      <c r="EF587" s="10"/>
      <c r="EG587" s="10"/>
      <c r="EH587" s="10"/>
      <c r="EI587" s="10"/>
      <c r="EJ587" s="10"/>
      <c r="EK587" s="10"/>
      <c r="EL587" s="10"/>
      <c r="EM587" s="10"/>
      <c r="EN587" s="10"/>
      <c r="EO587" s="10"/>
      <c r="EP587" s="10"/>
      <c r="EQ587" s="10"/>
      <c r="ER587" s="10"/>
      <c r="ES587" s="10"/>
      <c r="ET587" s="10"/>
      <c r="EU587" s="10"/>
      <c r="EV587" s="10"/>
      <c r="EW587" s="10"/>
      <c r="EX587" s="10"/>
      <c r="EY587" s="10"/>
      <c r="EZ587" s="10"/>
      <c r="FA587" s="10"/>
      <c r="FB587" s="10"/>
      <c r="FC587" s="10"/>
      <c r="FD587" s="10"/>
      <c r="FE587" s="10"/>
      <c r="FF587" s="10"/>
      <c r="FG587" s="10"/>
      <c r="FH587" s="10"/>
      <c r="FI587" s="10"/>
      <c r="FJ587" s="10"/>
      <c r="FK587" s="10"/>
      <c r="FL587" s="10"/>
      <c r="FM587" s="10"/>
      <c r="FN587" s="10"/>
      <c r="FO587" s="10"/>
      <c r="FP587" s="10"/>
      <c r="FQ587" s="10"/>
      <c r="FR587" s="10"/>
      <c r="FS587" s="10"/>
      <c r="FT587" s="10"/>
      <c r="FU587" s="10"/>
      <c r="FV587" s="10"/>
      <c r="FW587" s="10"/>
      <c r="FX587" s="10"/>
      <c r="FY587" s="10"/>
      <c r="FZ587" s="10"/>
      <c r="GA587" s="10"/>
      <c r="GB587" s="10"/>
      <c r="GC587" s="10"/>
      <c r="GD587" s="10"/>
      <c r="GE587" s="10"/>
      <c r="GF587" s="10"/>
      <c r="GG587" s="10"/>
      <c r="GH587" s="10"/>
      <c r="GI587" s="10"/>
      <c r="GJ587" s="10"/>
      <c r="GK587" s="10"/>
      <c r="GL587" s="10"/>
      <c r="GM587" s="10"/>
      <c r="GN587" s="10"/>
      <c r="GO587" s="10"/>
      <c r="GP587" s="10"/>
      <c r="GQ587" s="10"/>
      <c r="GR587" s="10"/>
      <c r="GS587" s="10"/>
      <c r="GT587" s="10"/>
      <c r="GU587" s="10"/>
    </row>
    <row r="588" spans="1:203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H588" s="10"/>
      <c r="DI588" s="10"/>
      <c r="DJ588" s="10"/>
      <c r="DK588" s="10"/>
      <c r="DL588" s="10"/>
      <c r="DM588" s="10"/>
      <c r="DN588" s="10"/>
      <c r="DO588" s="10"/>
      <c r="DP588" s="10"/>
      <c r="DQ588" s="10"/>
      <c r="DR588" s="10"/>
      <c r="DS588" s="10"/>
      <c r="DT588" s="10"/>
      <c r="DU588" s="10"/>
      <c r="DV588" s="10"/>
      <c r="DW588" s="10"/>
      <c r="DX588" s="10"/>
      <c r="DY588" s="10"/>
      <c r="DZ588" s="10"/>
      <c r="EA588" s="10"/>
      <c r="EB588" s="10"/>
      <c r="EC588" s="10"/>
      <c r="ED588" s="10"/>
      <c r="EE588" s="10"/>
      <c r="EF588" s="10"/>
      <c r="EG588" s="10"/>
      <c r="EH588" s="10"/>
      <c r="EI588" s="10"/>
      <c r="EJ588" s="10"/>
      <c r="EK588" s="10"/>
      <c r="EL588" s="10"/>
      <c r="EM588" s="10"/>
      <c r="EN588" s="10"/>
      <c r="EO588" s="10"/>
      <c r="EP588" s="10"/>
      <c r="EQ588" s="10"/>
      <c r="ER588" s="10"/>
      <c r="ES588" s="10"/>
      <c r="ET588" s="10"/>
      <c r="EU588" s="10"/>
      <c r="EV588" s="10"/>
      <c r="EW588" s="10"/>
      <c r="EX588" s="10"/>
      <c r="EY588" s="10"/>
      <c r="EZ588" s="10"/>
      <c r="FA588" s="10"/>
      <c r="FB588" s="10"/>
      <c r="FC588" s="10"/>
      <c r="FD588" s="10"/>
      <c r="FE588" s="10"/>
      <c r="FF588" s="10"/>
      <c r="FG588" s="10"/>
      <c r="FH588" s="10"/>
      <c r="FI588" s="10"/>
      <c r="FJ588" s="10"/>
      <c r="FK588" s="10"/>
      <c r="FL588" s="10"/>
      <c r="FM588" s="10"/>
      <c r="FN588" s="10"/>
      <c r="FO588" s="10"/>
      <c r="FP588" s="10"/>
      <c r="FQ588" s="10"/>
      <c r="FR588" s="10"/>
      <c r="FS588" s="10"/>
      <c r="FT588" s="10"/>
      <c r="FU588" s="10"/>
      <c r="FV588" s="10"/>
      <c r="FW588" s="10"/>
      <c r="FX588" s="10"/>
      <c r="FY588" s="10"/>
      <c r="FZ588" s="10"/>
      <c r="GA588" s="10"/>
      <c r="GB588" s="10"/>
      <c r="GC588" s="10"/>
      <c r="GD588" s="10"/>
      <c r="GE588" s="10"/>
      <c r="GF588" s="10"/>
      <c r="GG588" s="10"/>
      <c r="GH588" s="10"/>
      <c r="GI588" s="10"/>
      <c r="GJ588" s="10"/>
      <c r="GK588" s="10"/>
      <c r="GL588" s="10"/>
      <c r="GM588" s="10"/>
      <c r="GN588" s="10"/>
      <c r="GO588" s="10"/>
      <c r="GP588" s="10"/>
      <c r="GQ588" s="10"/>
      <c r="GR588" s="10"/>
      <c r="GS588" s="10"/>
      <c r="GT588" s="10"/>
      <c r="GU588" s="10"/>
    </row>
    <row r="589" spans="1:203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  <c r="DH589" s="10"/>
      <c r="DI589" s="10"/>
      <c r="DJ589" s="10"/>
      <c r="DK589" s="10"/>
      <c r="DL589" s="10"/>
      <c r="DM589" s="10"/>
      <c r="DN589" s="10"/>
      <c r="DO589" s="10"/>
      <c r="DP589" s="10"/>
      <c r="DQ589" s="10"/>
      <c r="DR589" s="10"/>
      <c r="DS589" s="10"/>
      <c r="DT589" s="10"/>
      <c r="DU589" s="10"/>
      <c r="DV589" s="10"/>
      <c r="DW589" s="10"/>
      <c r="DX589" s="10"/>
      <c r="DY589" s="10"/>
      <c r="DZ589" s="10"/>
      <c r="EA589" s="10"/>
      <c r="EB589" s="10"/>
      <c r="EC589" s="10"/>
      <c r="ED589" s="10"/>
      <c r="EE589" s="10"/>
      <c r="EF589" s="10"/>
      <c r="EG589" s="10"/>
      <c r="EH589" s="10"/>
      <c r="EI589" s="10"/>
      <c r="EJ589" s="10"/>
      <c r="EK589" s="10"/>
      <c r="EL589" s="10"/>
      <c r="EM589" s="10"/>
      <c r="EN589" s="10"/>
      <c r="EO589" s="10"/>
      <c r="EP589" s="10"/>
      <c r="EQ589" s="10"/>
      <c r="ER589" s="10"/>
      <c r="ES589" s="10"/>
      <c r="ET589" s="10"/>
      <c r="EU589" s="10"/>
      <c r="EV589" s="10"/>
      <c r="EW589" s="10"/>
      <c r="EX589" s="10"/>
      <c r="EY589" s="10"/>
      <c r="EZ589" s="10"/>
      <c r="FA589" s="10"/>
      <c r="FB589" s="10"/>
      <c r="FC589" s="10"/>
      <c r="FD589" s="10"/>
      <c r="FE589" s="10"/>
      <c r="FF589" s="10"/>
      <c r="FG589" s="10"/>
      <c r="FH589" s="10"/>
      <c r="FI589" s="10"/>
      <c r="FJ589" s="10"/>
      <c r="FK589" s="10"/>
      <c r="FL589" s="10"/>
      <c r="FM589" s="10"/>
      <c r="FN589" s="10"/>
      <c r="FO589" s="10"/>
      <c r="FP589" s="10"/>
      <c r="FQ589" s="10"/>
      <c r="FR589" s="10"/>
      <c r="FS589" s="10"/>
      <c r="FT589" s="10"/>
      <c r="FU589" s="10"/>
      <c r="FV589" s="10"/>
      <c r="FW589" s="10"/>
      <c r="FX589" s="10"/>
      <c r="FY589" s="10"/>
      <c r="FZ589" s="10"/>
      <c r="GA589" s="10"/>
      <c r="GB589" s="10"/>
      <c r="GC589" s="10"/>
      <c r="GD589" s="10"/>
      <c r="GE589" s="10"/>
      <c r="GF589" s="10"/>
      <c r="GG589" s="10"/>
      <c r="GH589" s="10"/>
      <c r="GI589" s="10"/>
      <c r="GJ589" s="10"/>
      <c r="GK589" s="10"/>
      <c r="GL589" s="10"/>
      <c r="GM589" s="10"/>
      <c r="GN589" s="10"/>
      <c r="GO589" s="10"/>
      <c r="GP589" s="10"/>
      <c r="GQ589" s="10"/>
      <c r="GR589" s="10"/>
      <c r="GS589" s="10"/>
      <c r="GT589" s="10"/>
      <c r="GU589" s="10"/>
    </row>
    <row r="590" spans="1:203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P590" s="10"/>
      <c r="DQ590" s="10"/>
      <c r="DR590" s="10"/>
      <c r="DS590" s="10"/>
      <c r="DT590" s="10"/>
      <c r="DU590" s="10"/>
      <c r="DV590" s="10"/>
      <c r="DW590" s="10"/>
      <c r="DX590" s="10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  <c r="EI590" s="10"/>
      <c r="EJ590" s="10"/>
      <c r="EK590" s="10"/>
      <c r="EL590" s="10"/>
      <c r="EM590" s="10"/>
      <c r="EN590" s="10"/>
      <c r="EO590" s="10"/>
      <c r="EP590" s="10"/>
      <c r="EQ590" s="10"/>
      <c r="ER590" s="10"/>
      <c r="ES590" s="10"/>
      <c r="ET590" s="10"/>
      <c r="EU590" s="10"/>
      <c r="EV590" s="10"/>
      <c r="EW590" s="10"/>
      <c r="EX590" s="10"/>
      <c r="EY590" s="10"/>
      <c r="EZ590" s="10"/>
      <c r="FA590" s="10"/>
      <c r="FB590" s="10"/>
      <c r="FC590" s="10"/>
      <c r="FD590" s="10"/>
      <c r="FE590" s="10"/>
      <c r="FF590" s="10"/>
      <c r="FG590" s="10"/>
      <c r="FH590" s="10"/>
      <c r="FI590" s="10"/>
      <c r="FJ590" s="10"/>
      <c r="FK590" s="10"/>
      <c r="FL590" s="10"/>
      <c r="FM590" s="10"/>
      <c r="FN590" s="10"/>
      <c r="FO590" s="10"/>
      <c r="FP590" s="10"/>
      <c r="FQ590" s="10"/>
      <c r="FR590" s="10"/>
      <c r="FS590" s="10"/>
      <c r="FT590" s="10"/>
      <c r="FU590" s="10"/>
      <c r="FV590" s="10"/>
      <c r="FW590" s="10"/>
      <c r="FX590" s="10"/>
      <c r="FY590" s="10"/>
      <c r="FZ590" s="10"/>
      <c r="GA590" s="10"/>
      <c r="GB590" s="10"/>
      <c r="GC590" s="10"/>
      <c r="GD590" s="10"/>
      <c r="GE590" s="10"/>
      <c r="GF590" s="10"/>
      <c r="GG590" s="10"/>
      <c r="GH590" s="10"/>
      <c r="GI590" s="10"/>
      <c r="GJ590" s="10"/>
      <c r="GK590" s="10"/>
      <c r="GL590" s="10"/>
      <c r="GM590" s="10"/>
      <c r="GN590" s="10"/>
      <c r="GO590" s="10"/>
      <c r="GP590" s="10"/>
      <c r="GQ590" s="10"/>
      <c r="GR590" s="10"/>
      <c r="GS590" s="10"/>
      <c r="GT590" s="10"/>
      <c r="GU590" s="10"/>
    </row>
    <row r="591" spans="1:203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J591" s="10"/>
      <c r="EK591" s="10"/>
      <c r="EL591" s="10"/>
      <c r="EM591" s="10"/>
      <c r="EN591" s="10"/>
      <c r="EO591" s="10"/>
      <c r="EP591" s="10"/>
      <c r="EQ591" s="10"/>
      <c r="ER591" s="10"/>
      <c r="ES591" s="10"/>
      <c r="ET591" s="10"/>
      <c r="EU591" s="10"/>
      <c r="EV591" s="10"/>
      <c r="EW591" s="10"/>
      <c r="EX591" s="10"/>
      <c r="EY591" s="10"/>
      <c r="EZ591" s="10"/>
      <c r="FA591" s="10"/>
      <c r="FB591" s="10"/>
      <c r="FC591" s="10"/>
      <c r="FD591" s="10"/>
      <c r="FE591" s="10"/>
      <c r="FF591" s="10"/>
      <c r="FG591" s="10"/>
      <c r="FH591" s="10"/>
      <c r="FI591" s="10"/>
      <c r="FJ591" s="10"/>
      <c r="FK591" s="10"/>
      <c r="FL591" s="10"/>
      <c r="FM591" s="10"/>
      <c r="FN591" s="10"/>
      <c r="FO591" s="10"/>
      <c r="FP591" s="10"/>
      <c r="FQ591" s="10"/>
      <c r="FR591" s="10"/>
      <c r="FS591" s="10"/>
      <c r="FT591" s="10"/>
      <c r="FU591" s="10"/>
      <c r="FV591" s="10"/>
      <c r="FW591" s="10"/>
      <c r="FX591" s="10"/>
      <c r="FY591" s="10"/>
      <c r="FZ591" s="10"/>
      <c r="GA591" s="10"/>
      <c r="GB591" s="10"/>
      <c r="GC591" s="10"/>
      <c r="GD591" s="10"/>
      <c r="GE591" s="10"/>
      <c r="GF591" s="10"/>
      <c r="GG591" s="10"/>
      <c r="GH591" s="10"/>
      <c r="GI591" s="10"/>
      <c r="GJ591" s="10"/>
      <c r="GK591" s="10"/>
      <c r="GL591" s="10"/>
      <c r="GM591" s="10"/>
      <c r="GN591" s="10"/>
      <c r="GO591" s="10"/>
      <c r="GP591" s="10"/>
      <c r="GQ591" s="10"/>
      <c r="GR591" s="10"/>
      <c r="GS591" s="10"/>
      <c r="GT591" s="10"/>
      <c r="GU591" s="10"/>
    </row>
    <row r="592" spans="1:203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P592" s="10"/>
      <c r="DQ592" s="10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  <c r="EI592" s="10"/>
      <c r="EJ592" s="10"/>
      <c r="EK592" s="10"/>
      <c r="EL592" s="10"/>
      <c r="EM592" s="10"/>
      <c r="EN592" s="10"/>
      <c r="EO592" s="10"/>
      <c r="EP592" s="10"/>
      <c r="EQ592" s="10"/>
      <c r="ER592" s="10"/>
      <c r="ES592" s="10"/>
      <c r="ET592" s="10"/>
      <c r="EU592" s="10"/>
      <c r="EV592" s="10"/>
      <c r="EW592" s="10"/>
      <c r="EX592" s="10"/>
      <c r="EY592" s="10"/>
      <c r="EZ592" s="10"/>
      <c r="FA592" s="10"/>
      <c r="FB592" s="10"/>
      <c r="FC592" s="10"/>
      <c r="FD592" s="10"/>
      <c r="FE592" s="10"/>
      <c r="FF592" s="10"/>
      <c r="FG592" s="10"/>
      <c r="FH592" s="10"/>
      <c r="FI592" s="10"/>
      <c r="FJ592" s="10"/>
      <c r="FK592" s="10"/>
      <c r="FL592" s="10"/>
      <c r="FM592" s="10"/>
      <c r="FN592" s="10"/>
      <c r="FO592" s="10"/>
      <c r="FP592" s="10"/>
      <c r="FQ592" s="10"/>
      <c r="FR592" s="10"/>
      <c r="FS592" s="10"/>
      <c r="FT592" s="10"/>
      <c r="FU592" s="10"/>
      <c r="FV592" s="10"/>
      <c r="FW592" s="10"/>
      <c r="FX592" s="10"/>
      <c r="FY592" s="10"/>
      <c r="FZ592" s="10"/>
      <c r="GA592" s="10"/>
      <c r="GB592" s="10"/>
      <c r="GC592" s="10"/>
      <c r="GD592" s="10"/>
      <c r="GE592" s="10"/>
      <c r="GF592" s="10"/>
      <c r="GG592" s="10"/>
      <c r="GH592" s="10"/>
      <c r="GI592" s="10"/>
      <c r="GJ592" s="10"/>
      <c r="GK592" s="10"/>
      <c r="GL592" s="10"/>
      <c r="GM592" s="10"/>
      <c r="GN592" s="10"/>
      <c r="GO592" s="10"/>
      <c r="GP592" s="10"/>
      <c r="GQ592" s="10"/>
      <c r="GR592" s="10"/>
      <c r="GS592" s="10"/>
      <c r="GT592" s="10"/>
      <c r="GU592" s="10"/>
    </row>
    <row r="593" spans="1:203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H593" s="10"/>
      <c r="DI593" s="10"/>
      <c r="DJ593" s="10"/>
      <c r="DK593" s="10"/>
      <c r="DL593" s="10"/>
      <c r="DM593" s="10"/>
      <c r="DN593" s="10"/>
      <c r="DO593" s="10"/>
      <c r="DP593" s="10"/>
      <c r="DQ593" s="10"/>
      <c r="DR593" s="10"/>
      <c r="DS593" s="10"/>
      <c r="DT593" s="10"/>
      <c r="DU593" s="10"/>
      <c r="DV593" s="10"/>
      <c r="DW593" s="10"/>
      <c r="DX593" s="10"/>
      <c r="DY593" s="10"/>
      <c r="DZ593" s="10"/>
      <c r="EA593" s="10"/>
      <c r="EB593" s="10"/>
      <c r="EC593" s="10"/>
      <c r="ED593" s="10"/>
      <c r="EE593" s="10"/>
      <c r="EF593" s="10"/>
      <c r="EG593" s="10"/>
      <c r="EH593" s="10"/>
      <c r="EI593" s="10"/>
      <c r="EJ593" s="10"/>
      <c r="EK593" s="10"/>
      <c r="EL593" s="10"/>
      <c r="EM593" s="10"/>
      <c r="EN593" s="10"/>
      <c r="EO593" s="10"/>
      <c r="EP593" s="10"/>
      <c r="EQ593" s="10"/>
      <c r="ER593" s="10"/>
      <c r="ES593" s="10"/>
      <c r="ET593" s="10"/>
      <c r="EU593" s="10"/>
      <c r="EV593" s="10"/>
      <c r="EW593" s="10"/>
      <c r="EX593" s="10"/>
      <c r="EY593" s="10"/>
      <c r="EZ593" s="10"/>
      <c r="FA593" s="10"/>
      <c r="FB593" s="10"/>
      <c r="FC593" s="10"/>
      <c r="FD593" s="10"/>
      <c r="FE593" s="10"/>
      <c r="FF593" s="10"/>
      <c r="FG593" s="10"/>
      <c r="FH593" s="10"/>
      <c r="FI593" s="10"/>
      <c r="FJ593" s="10"/>
      <c r="FK593" s="10"/>
      <c r="FL593" s="10"/>
      <c r="FM593" s="10"/>
      <c r="FN593" s="10"/>
      <c r="FO593" s="10"/>
      <c r="FP593" s="10"/>
      <c r="FQ593" s="10"/>
      <c r="FR593" s="10"/>
      <c r="FS593" s="10"/>
      <c r="FT593" s="10"/>
      <c r="FU593" s="10"/>
      <c r="FV593" s="10"/>
      <c r="FW593" s="10"/>
      <c r="FX593" s="10"/>
      <c r="FY593" s="10"/>
      <c r="FZ593" s="10"/>
      <c r="GA593" s="10"/>
      <c r="GB593" s="10"/>
      <c r="GC593" s="10"/>
      <c r="GD593" s="10"/>
      <c r="GE593" s="10"/>
      <c r="GF593" s="10"/>
      <c r="GG593" s="10"/>
      <c r="GH593" s="10"/>
      <c r="GI593" s="10"/>
      <c r="GJ593" s="10"/>
      <c r="GK593" s="10"/>
      <c r="GL593" s="10"/>
      <c r="GM593" s="10"/>
      <c r="GN593" s="10"/>
      <c r="GO593" s="10"/>
      <c r="GP593" s="10"/>
      <c r="GQ593" s="10"/>
      <c r="GR593" s="10"/>
      <c r="GS593" s="10"/>
      <c r="GT593" s="10"/>
      <c r="GU593" s="10"/>
    </row>
    <row r="594" spans="1:203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P594" s="10"/>
      <c r="DQ594" s="10"/>
      <c r="DR594" s="10"/>
      <c r="DS594" s="10"/>
      <c r="DT594" s="10"/>
      <c r="DU594" s="10"/>
      <c r="DV594" s="10"/>
      <c r="DW594" s="10"/>
      <c r="DX594" s="10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/>
      <c r="EI594" s="10"/>
      <c r="EJ594" s="10"/>
      <c r="EK594" s="10"/>
      <c r="EL594" s="10"/>
      <c r="EM594" s="10"/>
      <c r="EN594" s="10"/>
      <c r="EO594" s="10"/>
      <c r="EP594" s="10"/>
      <c r="EQ594" s="10"/>
      <c r="ER594" s="10"/>
      <c r="ES594" s="10"/>
      <c r="ET594" s="10"/>
      <c r="EU594" s="10"/>
      <c r="EV594" s="10"/>
      <c r="EW594" s="10"/>
      <c r="EX594" s="10"/>
      <c r="EY594" s="10"/>
      <c r="EZ594" s="10"/>
      <c r="FA594" s="10"/>
      <c r="FB594" s="10"/>
      <c r="FC594" s="10"/>
      <c r="FD594" s="10"/>
      <c r="FE594" s="10"/>
      <c r="FF594" s="10"/>
      <c r="FG594" s="10"/>
      <c r="FH594" s="10"/>
      <c r="FI594" s="10"/>
      <c r="FJ594" s="10"/>
      <c r="FK594" s="10"/>
      <c r="FL594" s="10"/>
      <c r="FM594" s="10"/>
      <c r="FN594" s="10"/>
      <c r="FO594" s="10"/>
      <c r="FP594" s="10"/>
      <c r="FQ594" s="10"/>
      <c r="FR594" s="10"/>
      <c r="FS594" s="10"/>
      <c r="FT594" s="10"/>
      <c r="FU594" s="10"/>
      <c r="FV594" s="10"/>
      <c r="FW594" s="10"/>
      <c r="FX594" s="10"/>
      <c r="FY594" s="10"/>
      <c r="FZ594" s="10"/>
      <c r="GA594" s="10"/>
      <c r="GB594" s="10"/>
      <c r="GC594" s="10"/>
      <c r="GD594" s="10"/>
      <c r="GE594" s="10"/>
      <c r="GF594" s="10"/>
      <c r="GG594" s="10"/>
      <c r="GH594" s="10"/>
      <c r="GI594" s="10"/>
      <c r="GJ594" s="10"/>
      <c r="GK594" s="10"/>
      <c r="GL594" s="10"/>
      <c r="GM594" s="10"/>
      <c r="GN594" s="10"/>
      <c r="GO594" s="10"/>
      <c r="GP594" s="10"/>
      <c r="GQ594" s="10"/>
      <c r="GR594" s="10"/>
      <c r="GS594" s="10"/>
      <c r="GT594" s="10"/>
      <c r="GU594" s="10"/>
    </row>
    <row r="595" spans="1:203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  <c r="DH595" s="10"/>
      <c r="DI595" s="10"/>
      <c r="DJ595" s="10"/>
      <c r="DK595" s="10"/>
      <c r="DL595" s="10"/>
      <c r="DM595" s="10"/>
      <c r="DN595" s="10"/>
      <c r="DO595" s="10"/>
      <c r="DP595" s="10"/>
      <c r="DQ595" s="10"/>
      <c r="DR595" s="10"/>
      <c r="DS595" s="10"/>
      <c r="DT595" s="10"/>
      <c r="DU595" s="10"/>
      <c r="DV595" s="10"/>
      <c r="DW595" s="10"/>
      <c r="DX595" s="10"/>
      <c r="DY595" s="10"/>
      <c r="DZ595" s="10"/>
      <c r="EA595" s="10"/>
      <c r="EB595" s="10"/>
      <c r="EC595" s="10"/>
      <c r="ED595" s="10"/>
      <c r="EE595" s="10"/>
      <c r="EF595" s="10"/>
      <c r="EG595" s="10"/>
      <c r="EH595" s="10"/>
      <c r="EI595" s="10"/>
      <c r="EJ595" s="10"/>
      <c r="EK595" s="10"/>
      <c r="EL595" s="10"/>
      <c r="EM595" s="10"/>
      <c r="EN595" s="10"/>
      <c r="EO595" s="10"/>
      <c r="EP595" s="10"/>
      <c r="EQ595" s="10"/>
      <c r="ER595" s="10"/>
      <c r="ES595" s="10"/>
      <c r="ET595" s="10"/>
      <c r="EU595" s="10"/>
      <c r="EV595" s="10"/>
      <c r="EW595" s="10"/>
      <c r="EX595" s="10"/>
      <c r="EY595" s="10"/>
      <c r="EZ595" s="10"/>
      <c r="FA595" s="10"/>
      <c r="FB595" s="10"/>
      <c r="FC595" s="10"/>
      <c r="FD595" s="10"/>
      <c r="FE595" s="10"/>
      <c r="FF595" s="10"/>
      <c r="FG595" s="10"/>
      <c r="FH595" s="10"/>
      <c r="FI595" s="10"/>
      <c r="FJ595" s="10"/>
      <c r="FK595" s="10"/>
      <c r="FL595" s="10"/>
      <c r="FM595" s="10"/>
      <c r="FN595" s="10"/>
      <c r="FO595" s="10"/>
      <c r="FP595" s="10"/>
      <c r="FQ595" s="10"/>
      <c r="FR595" s="10"/>
      <c r="FS595" s="10"/>
      <c r="FT595" s="10"/>
      <c r="FU595" s="10"/>
      <c r="FV595" s="10"/>
      <c r="FW595" s="10"/>
      <c r="FX595" s="10"/>
      <c r="FY595" s="10"/>
      <c r="FZ595" s="10"/>
      <c r="GA595" s="10"/>
      <c r="GB595" s="10"/>
      <c r="GC595" s="10"/>
      <c r="GD595" s="10"/>
      <c r="GE595" s="10"/>
      <c r="GF595" s="10"/>
      <c r="GG595" s="10"/>
      <c r="GH595" s="10"/>
      <c r="GI595" s="10"/>
      <c r="GJ595" s="10"/>
      <c r="GK595" s="10"/>
      <c r="GL595" s="10"/>
      <c r="GM595" s="10"/>
      <c r="GN595" s="10"/>
      <c r="GO595" s="10"/>
      <c r="GP595" s="10"/>
      <c r="GQ595" s="10"/>
      <c r="GR595" s="10"/>
      <c r="GS595" s="10"/>
      <c r="GT595" s="10"/>
      <c r="GU595" s="10"/>
    </row>
    <row r="596" spans="1:203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V596" s="10"/>
      <c r="DW596" s="10"/>
      <c r="DX596" s="10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  <c r="EN596" s="10"/>
      <c r="EO596" s="10"/>
      <c r="EP596" s="10"/>
      <c r="EQ596" s="10"/>
      <c r="ER596" s="10"/>
      <c r="ES596" s="10"/>
      <c r="ET596" s="10"/>
      <c r="EU596" s="10"/>
      <c r="EV596" s="10"/>
      <c r="EW596" s="10"/>
      <c r="EX596" s="10"/>
      <c r="EY596" s="10"/>
      <c r="EZ596" s="10"/>
      <c r="FA596" s="10"/>
      <c r="FB596" s="10"/>
      <c r="FC596" s="10"/>
      <c r="FD596" s="10"/>
      <c r="FE596" s="10"/>
      <c r="FF596" s="10"/>
      <c r="FG596" s="10"/>
      <c r="FH596" s="10"/>
      <c r="FI596" s="10"/>
      <c r="FJ596" s="10"/>
      <c r="FK596" s="10"/>
      <c r="FL596" s="10"/>
      <c r="FM596" s="10"/>
      <c r="FN596" s="10"/>
      <c r="FO596" s="10"/>
      <c r="FP596" s="10"/>
      <c r="FQ596" s="10"/>
      <c r="FR596" s="10"/>
      <c r="FS596" s="10"/>
      <c r="FT596" s="10"/>
      <c r="FU596" s="10"/>
      <c r="FV596" s="10"/>
      <c r="FW596" s="10"/>
      <c r="FX596" s="10"/>
      <c r="FY596" s="10"/>
      <c r="FZ596" s="10"/>
      <c r="GA596" s="10"/>
      <c r="GB596" s="10"/>
      <c r="GC596" s="10"/>
      <c r="GD596" s="10"/>
      <c r="GE596" s="10"/>
      <c r="GF596" s="10"/>
      <c r="GG596" s="10"/>
      <c r="GH596" s="10"/>
      <c r="GI596" s="10"/>
      <c r="GJ596" s="10"/>
      <c r="GK596" s="10"/>
      <c r="GL596" s="10"/>
      <c r="GM596" s="10"/>
      <c r="GN596" s="10"/>
      <c r="GO596" s="10"/>
      <c r="GP596" s="10"/>
      <c r="GQ596" s="10"/>
      <c r="GR596" s="10"/>
      <c r="GS596" s="10"/>
      <c r="GT596" s="10"/>
      <c r="GU596" s="10"/>
    </row>
    <row r="597" spans="1:203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0"/>
      <c r="DR597" s="10"/>
      <c r="DS597" s="10"/>
      <c r="DT597" s="10"/>
      <c r="DU597" s="10"/>
      <c r="DV597" s="10"/>
      <c r="DW597" s="10"/>
      <c r="DX597" s="10"/>
      <c r="DY597" s="10"/>
      <c r="DZ597" s="10"/>
      <c r="EA597" s="10"/>
      <c r="EB597" s="10"/>
      <c r="EC597" s="10"/>
      <c r="ED597" s="10"/>
      <c r="EE597" s="10"/>
      <c r="EF597" s="10"/>
      <c r="EG597" s="10"/>
      <c r="EH597" s="10"/>
      <c r="EI597" s="10"/>
      <c r="EJ597" s="10"/>
      <c r="EK597" s="10"/>
      <c r="EL597" s="10"/>
      <c r="EM597" s="10"/>
      <c r="EN597" s="10"/>
      <c r="EO597" s="10"/>
      <c r="EP597" s="10"/>
      <c r="EQ597" s="10"/>
      <c r="ER597" s="10"/>
      <c r="ES597" s="10"/>
      <c r="ET597" s="10"/>
      <c r="EU597" s="10"/>
      <c r="EV597" s="10"/>
      <c r="EW597" s="10"/>
      <c r="EX597" s="10"/>
      <c r="EY597" s="10"/>
      <c r="EZ597" s="10"/>
      <c r="FA597" s="10"/>
      <c r="FB597" s="10"/>
      <c r="FC597" s="10"/>
      <c r="FD597" s="10"/>
      <c r="FE597" s="10"/>
      <c r="FF597" s="10"/>
      <c r="FG597" s="10"/>
      <c r="FH597" s="10"/>
      <c r="FI597" s="10"/>
      <c r="FJ597" s="10"/>
      <c r="FK597" s="10"/>
      <c r="FL597" s="10"/>
      <c r="FM597" s="10"/>
      <c r="FN597" s="10"/>
      <c r="FO597" s="10"/>
      <c r="FP597" s="10"/>
      <c r="FQ597" s="10"/>
      <c r="FR597" s="10"/>
      <c r="FS597" s="10"/>
      <c r="FT597" s="10"/>
      <c r="FU597" s="10"/>
      <c r="FV597" s="10"/>
      <c r="FW597" s="10"/>
      <c r="FX597" s="10"/>
      <c r="FY597" s="10"/>
      <c r="FZ597" s="10"/>
      <c r="GA597" s="10"/>
      <c r="GB597" s="10"/>
      <c r="GC597" s="10"/>
      <c r="GD597" s="10"/>
      <c r="GE597" s="10"/>
      <c r="GF597" s="10"/>
      <c r="GG597" s="10"/>
      <c r="GH597" s="10"/>
      <c r="GI597" s="10"/>
      <c r="GJ597" s="10"/>
      <c r="GK597" s="10"/>
      <c r="GL597" s="10"/>
      <c r="GM597" s="10"/>
      <c r="GN597" s="10"/>
      <c r="GO597" s="10"/>
      <c r="GP597" s="10"/>
      <c r="GQ597" s="10"/>
      <c r="GR597" s="10"/>
      <c r="GS597" s="10"/>
      <c r="GT597" s="10"/>
      <c r="GU597" s="10"/>
    </row>
    <row r="598" spans="1:203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P598" s="10"/>
      <c r="DQ598" s="10"/>
      <c r="DR598" s="10"/>
      <c r="DS598" s="10"/>
      <c r="DT598" s="10"/>
      <c r="DU598" s="10"/>
      <c r="DV598" s="10"/>
      <c r="DW598" s="10"/>
      <c r="DX598" s="10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  <c r="EI598" s="10"/>
      <c r="EJ598" s="10"/>
      <c r="EK598" s="10"/>
      <c r="EL598" s="10"/>
      <c r="EM598" s="10"/>
      <c r="EN598" s="10"/>
      <c r="EO598" s="10"/>
      <c r="EP598" s="10"/>
      <c r="EQ598" s="10"/>
      <c r="ER598" s="10"/>
      <c r="ES598" s="10"/>
      <c r="ET598" s="10"/>
      <c r="EU598" s="10"/>
      <c r="EV598" s="10"/>
      <c r="EW598" s="10"/>
      <c r="EX598" s="10"/>
      <c r="EY598" s="10"/>
      <c r="EZ598" s="10"/>
      <c r="FA598" s="10"/>
      <c r="FB598" s="10"/>
      <c r="FC598" s="10"/>
      <c r="FD598" s="10"/>
      <c r="FE598" s="10"/>
      <c r="FF598" s="10"/>
      <c r="FG598" s="10"/>
      <c r="FH598" s="10"/>
      <c r="FI598" s="10"/>
      <c r="FJ598" s="10"/>
      <c r="FK598" s="10"/>
      <c r="FL598" s="10"/>
      <c r="FM598" s="10"/>
      <c r="FN598" s="10"/>
      <c r="FO598" s="10"/>
      <c r="FP598" s="10"/>
      <c r="FQ598" s="10"/>
      <c r="FR598" s="10"/>
      <c r="FS598" s="10"/>
      <c r="FT598" s="10"/>
      <c r="FU598" s="10"/>
      <c r="FV598" s="10"/>
      <c r="FW598" s="10"/>
      <c r="FX598" s="10"/>
      <c r="FY598" s="10"/>
      <c r="FZ598" s="10"/>
      <c r="GA598" s="10"/>
      <c r="GB598" s="10"/>
      <c r="GC598" s="10"/>
      <c r="GD598" s="10"/>
      <c r="GE598" s="10"/>
      <c r="GF598" s="10"/>
      <c r="GG598" s="10"/>
      <c r="GH598" s="10"/>
      <c r="GI598" s="10"/>
      <c r="GJ598" s="10"/>
      <c r="GK598" s="10"/>
      <c r="GL598" s="10"/>
      <c r="GM598" s="10"/>
      <c r="GN598" s="10"/>
      <c r="GO598" s="10"/>
      <c r="GP598" s="10"/>
      <c r="GQ598" s="10"/>
      <c r="GR598" s="10"/>
      <c r="GS598" s="10"/>
      <c r="GT598" s="10"/>
      <c r="GU598" s="10"/>
    </row>
    <row r="599" spans="1:203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  <c r="DJ599" s="10"/>
      <c r="DK599" s="10"/>
      <c r="DL599" s="10"/>
      <c r="DM599" s="10"/>
      <c r="DN599" s="10"/>
      <c r="DO599" s="10"/>
      <c r="DP599" s="10"/>
      <c r="DQ599" s="10"/>
      <c r="DR599" s="10"/>
      <c r="DS599" s="10"/>
      <c r="DT599" s="10"/>
      <c r="DU599" s="10"/>
      <c r="DV599" s="10"/>
      <c r="DW599" s="10"/>
      <c r="DX599" s="10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  <c r="EI599" s="10"/>
      <c r="EJ599" s="10"/>
      <c r="EK599" s="10"/>
      <c r="EL599" s="10"/>
      <c r="EM599" s="10"/>
      <c r="EN599" s="10"/>
      <c r="EO599" s="10"/>
      <c r="EP599" s="10"/>
      <c r="EQ599" s="10"/>
      <c r="ER599" s="10"/>
      <c r="ES599" s="10"/>
      <c r="ET599" s="10"/>
      <c r="EU599" s="10"/>
      <c r="EV599" s="10"/>
      <c r="EW599" s="10"/>
      <c r="EX599" s="10"/>
      <c r="EY599" s="10"/>
      <c r="EZ599" s="10"/>
      <c r="FA599" s="10"/>
      <c r="FB599" s="10"/>
      <c r="FC599" s="10"/>
      <c r="FD599" s="10"/>
      <c r="FE599" s="10"/>
      <c r="FF599" s="10"/>
      <c r="FG599" s="10"/>
      <c r="FH599" s="10"/>
      <c r="FI599" s="10"/>
      <c r="FJ599" s="10"/>
      <c r="FK599" s="10"/>
      <c r="FL599" s="10"/>
      <c r="FM599" s="10"/>
      <c r="FN599" s="10"/>
      <c r="FO599" s="10"/>
      <c r="FP599" s="10"/>
      <c r="FQ599" s="10"/>
      <c r="FR599" s="10"/>
      <c r="FS599" s="10"/>
      <c r="FT599" s="10"/>
      <c r="FU599" s="10"/>
      <c r="FV599" s="10"/>
      <c r="FW599" s="10"/>
      <c r="FX599" s="10"/>
      <c r="FY599" s="10"/>
      <c r="FZ599" s="10"/>
      <c r="GA599" s="10"/>
      <c r="GB599" s="10"/>
      <c r="GC599" s="10"/>
      <c r="GD599" s="10"/>
      <c r="GE599" s="10"/>
      <c r="GF599" s="10"/>
      <c r="GG599" s="10"/>
      <c r="GH599" s="10"/>
      <c r="GI599" s="10"/>
      <c r="GJ599" s="10"/>
      <c r="GK599" s="10"/>
      <c r="GL599" s="10"/>
      <c r="GM599" s="10"/>
      <c r="GN599" s="10"/>
      <c r="GO599" s="10"/>
      <c r="GP599" s="10"/>
      <c r="GQ599" s="10"/>
      <c r="GR599" s="10"/>
      <c r="GS599" s="10"/>
      <c r="GT599" s="10"/>
      <c r="GU599" s="10"/>
    </row>
    <row r="600" spans="1:15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</row>
    <row r="601" spans="1:15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</row>
    <row r="602" spans="1:15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</row>
    <row r="603" spans="1:15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</row>
    <row r="604" spans="1:15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</row>
    <row r="605" spans="1:15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</row>
  </sheetData>
  <mergeCells count="29">
    <mergeCell ref="A85:A88"/>
    <mergeCell ref="A69:A72"/>
    <mergeCell ref="A73:A76"/>
    <mergeCell ref="A45:A48"/>
    <mergeCell ref="A49:A52"/>
    <mergeCell ref="A57:A60"/>
    <mergeCell ref="A61:A64"/>
    <mergeCell ref="A65:A68"/>
    <mergeCell ref="A81:A84"/>
    <mergeCell ref="A77:A80"/>
    <mergeCell ref="A53:A56"/>
    <mergeCell ref="A25:A28"/>
    <mergeCell ref="A29:A32"/>
    <mergeCell ref="A33:A36"/>
    <mergeCell ref="A37:A40"/>
    <mergeCell ref="A41:A44"/>
    <mergeCell ref="L6:N6"/>
    <mergeCell ref="C7:H7"/>
    <mergeCell ref="I7:I8"/>
    <mergeCell ref="J7:J8"/>
    <mergeCell ref="K7:K8"/>
    <mergeCell ref="L7:L8"/>
    <mergeCell ref="M7:M8"/>
    <mergeCell ref="N7:N8"/>
    <mergeCell ref="A9:A12"/>
    <mergeCell ref="A13:A16"/>
    <mergeCell ref="A17:A20"/>
    <mergeCell ref="A21:A24"/>
    <mergeCell ref="C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88"/>
  <sheetViews>
    <sheetView workbookViewId="0" topLeftCell="A1">
      <pane ySplit="8" topLeftCell="A69" activePane="bottomLeft" state="frozen"/>
      <selection pane="topLeft" activeCell="J88" sqref="J88"/>
      <selection pane="bottomLeft" activeCell="C84" sqref="C84:J88"/>
    </sheetView>
  </sheetViews>
  <sheetFormatPr defaultColWidth="9.140625" defaultRowHeight="12.75"/>
  <cols>
    <col min="1" max="1" width="9.140625" style="10" customWidth="1"/>
    <col min="2" max="2" width="3.421875" style="10" customWidth="1"/>
    <col min="3" max="10" width="10.8515625" style="10" customWidth="1"/>
    <col min="11" max="16384" width="9.140625" style="10" customWidth="1"/>
  </cols>
  <sheetData>
    <row r="1" ht="12.75">
      <c r="A1" s="9" t="s">
        <v>15</v>
      </c>
    </row>
    <row r="2" ht="12.75">
      <c r="A2" s="10" t="s">
        <v>43</v>
      </c>
    </row>
    <row r="3" ht="12.75">
      <c r="A3" s="9" t="s">
        <v>42</v>
      </c>
    </row>
    <row r="4" ht="12.75">
      <c r="A4" s="20"/>
    </row>
    <row r="5" ht="12.75" thickBot="1"/>
    <row r="6" spans="1:10" ht="12.75" thickBot="1">
      <c r="A6" s="9"/>
      <c r="B6" s="9"/>
      <c r="C6" s="48" t="s">
        <v>39</v>
      </c>
      <c r="D6" s="48"/>
      <c r="E6" s="48"/>
      <c r="F6" s="48"/>
      <c r="G6" s="48" t="s">
        <v>35</v>
      </c>
      <c r="H6" s="48"/>
      <c r="I6" s="48"/>
      <c r="J6" s="48"/>
    </row>
    <row r="7" spans="1:10" ht="12.75" thickBot="1">
      <c r="A7" s="9"/>
      <c r="B7" s="9"/>
      <c r="C7" s="48" t="s">
        <v>17</v>
      </c>
      <c r="D7" s="48"/>
      <c r="E7" s="48" t="s">
        <v>18</v>
      </c>
      <c r="F7" s="48"/>
      <c r="G7" s="48" t="s">
        <v>17</v>
      </c>
      <c r="H7" s="48"/>
      <c r="I7" s="48" t="s">
        <v>18</v>
      </c>
      <c r="J7" s="48"/>
    </row>
    <row r="8" spans="1:10" ht="53.25" customHeight="1" thickBot="1">
      <c r="A8" s="9"/>
      <c r="B8" s="9"/>
      <c r="C8" s="7" t="s">
        <v>20</v>
      </c>
      <c r="D8" s="7" t="s">
        <v>21</v>
      </c>
      <c r="E8" s="7" t="s">
        <v>20</v>
      </c>
      <c r="F8" s="7" t="s">
        <v>21</v>
      </c>
      <c r="G8" s="7" t="s">
        <v>20</v>
      </c>
      <c r="H8" s="7" t="s">
        <v>21</v>
      </c>
      <c r="I8" s="7" t="s">
        <v>20</v>
      </c>
      <c r="J8" s="7" t="s">
        <v>21</v>
      </c>
    </row>
    <row r="9" spans="1:10" ht="12.75">
      <c r="A9" s="34">
        <v>1999</v>
      </c>
      <c r="B9" s="15" t="s">
        <v>2</v>
      </c>
      <c r="C9" s="17">
        <v>13.46</v>
      </c>
      <c r="D9" s="17">
        <v>14.21</v>
      </c>
      <c r="E9" s="17">
        <v>10.06</v>
      </c>
      <c r="F9" s="17">
        <v>10.31</v>
      </c>
      <c r="G9" s="17">
        <v>11.01</v>
      </c>
      <c r="H9" s="17">
        <v>12.02</v>
      </c>
      <c r="I9" s="17">
        <v>8.81</v>
      </c>
      <c r="J9" s="17">
        <v>8.96</v>
      </c>
    </row>
    <row r="10" spans="1:10" ht="12.75">
      <c r="A10" s="34"/>
      <c r="B10" s="15" t="s">
        <v>3</v>
      </c>
      <c r="C10" s="17">
        <v>15.76</v>
      </c>
      <c r="D10" s="17">
        <v>13.86</v>
      </c>
      <c r="E10" s="17">
        <v>10.58</v>
      </c>
      <c r="F10" s="17">
        <v>10.44</v>
      </c>
      <c r="G10" s="17">
        <v>14.42</v>
      </c>
      <c r="H10" s="17">
        <v>12.19</v>
      </c>
      <c r="I10" s="17">
        <v>9.04</v>
      </c>
      <c r="J10" s="17">
        <v>8.99</v>
      </c>
    </row>
    <row r="11" spans="1:10" ht="12.75">
      <c r="A11" s="34"/>
      <c r="B11" s="15" t="s">
        <v>4</v>
      </c>
      <c r="C11" s="17">
        <v>11.82</v>
      </c>
      <c r="D11" s="17">
        <v>13.3</v>
      </c>
      <c r="E11" s="17">
        <v>10.84</v>
      </c>
      <c r="F11" s="17">
        <v>10.55</v>
      </c>
      <c r="G11" s="17">
        <v>10.29</v>
      </c>
      <c r="H11" s="17">
        <v>11.77</v>
      </c>
      <c r="I11" s="17">
        <v>9.33</v>
      </c>
      <c r="J11" s="17">
        <v>9.12</v>
      </c>
    </row>
    <row r="12" spans="1:10" ht="12.75">
      <c r="A12" s="35"/>
      <c r="B12" s="15" t="s">
        <v>5</v>
      </c>
      <c r="C12" s="17">
        <v>12.47</v>
      </c>
      <c r="D12" s="17">
        <v>12.66</v>
      </c>
      <c r="E12" s="17">
        <v>10.5</v>
      </c>
      <c r="F12" s="17">
        <v>10.51</v>
      </c>
      <c r="G12" s="17">
        <v>11.02</v>
      </c>
      <c r="H12" s="17">
        <v>11.16</v>
      </c>
      <c r="I12" s="17">
        <v>9.07</v>
      </c>
      <c r="J12" s="17">
        <v>9.08</v>
      </c>
    </row>
    <row r="13" spans="1:10" ht="12.75">
      <c r="A13" s="36">
        <v>2000</v>
      </c>
      <c r="B13" s="15" t="s">
        <v>2</v>
      </c>
      <c r="C13" s="17">
        <v>11.67</v>
      </c>
      <c r="D13" s="17">
        <v>12.4</v>
      </c>
      <c r="E13" s="17">
        <v>10.56</v>
      </c>
      <c r="F13" s="17">
        <v>10.76</v>
      </c>
      <c r="G13" s="17">
        <v>10.21</v>
      </c>
      <c r="H13" s="17">
        <v>11.23</v>
      </c>
      <c r="I13" s="17">
        <v>9.14</v>
      </c>
      <c r="J13" s="17">
        <v>9.25</v>
      </c>
    </row>
    <row r="14" spans="1:10" ht="12.75">
      <c r="A14" s="34"/>
      <c r="B14" s="15" t="s">
        <v>3</v>
      </c>
      <c r="C14" s="17">
        <v>14.74</v>
      </c>
      <c r="D14" s="17">
        <v>12.57</v>
      </c>
      <c r="E14" s="17">
        <v>10.67</v>
      </c>
      <c r="F14" s="17">
        <v>10.62</v>
      </c>
      <c r="G14" s="17">
        <v>14.16</v>
      </c>
      <c r="H14" s="17">
        <v>11.74</v>
      </c>
      <c r="I14" s="17">
        <v>9.11</v>
      </c>
      <c r="J14" s="17">
        <v>9.12</v>
      </c>
    </row>
    <row r="15" spans="1:10" ht="12.75">
      <c r="A15" s="34"/>
      <c r="B15" s="15" t="s">
        <v>4</v>
      </c>
      <c r="C15" s="17">
        <v>11.26</v>
      </c>
      <c r="D15" s="17">
        <v>12.72</v>
      </c>
      <c r="E15" s="17">
        <v>10.8</v>
      </c>
      <c r="F15" s="17">
        <v>10.61</v>
      </c>
      <c r="G15" s="17">
        <v>10.09</v>
      </c>
      <c r="H15" s="17">
        <v>11.54</v>
      </c>
      <c r="I15" s="17">
        <v>9.22</v>
      </c>
      <c r="J15" s="17">
        <v>9.08</v>
      </c>
    </row>
    <row r="16" spans="1:10" ht="12.75">
      <c r="A16" s="35"/>
      <c r="B16" s="15" t="s">
        <v>5</v>
      </c>
      <c r="C16" s="17">
        <v>12.92</v>
      </c>
      <c r="D16" s="17">
        <v>13.24</v>
      </c>
      <c r="E16" s="17">
        <v>10.27</v>
      </c>
      <c r="F16" s="17">
        <v>10.38</v>
      </c>
      <c r="G16" s="17">
        <v>11.91</v>
      </c>
      <c r="H16" s="17">
        <v>12.17</v>
      </c>
      <c r="I16" s="17">
        <v>8.85</v>
      </c>
      <c r="J16" s="17">
        <v>8.93</v>
      </c>
    </row>
    <row r="17" spans="1:10" ht="12.75">
      <c r="A17" s="36">
        <v>2001</v>
      </c>
      <c r="B17" s="15" t="s">
        <v>2</v>
      </c>
      <c r="C17" s="17">
        <v>12.43</v>
      </c>
      <c r="D17" s="17">
        <v>13.16</v>
      </c>
      <c r="E17" s="17">
        <v>10.03</v>
      </c>
      <c r="F17" s="17">
        <v>10.23</v>
      </c>
      <c r="G17" s="17">
        <v>11.05</v>
      </c>
      <c r="H17" s="17">
        <v>12.07</v>
      </c>
      <c r="I17" s="17">
        <v>8.71</v>
      </c>
      <c r="J17" s="17">
        <v>8.83</v>
      </c>
    </row>
    <row r="18" spans="1:10" ht="12.75">
      <c r="A18" s="34"/>
      <c r="B18" s="15" t="s">
        <v>3</v>
      </c>
      <c r="C18" s="17">
        <v>15.67</v>
      </c>
      <c r="D18" s="17">
        <v>13.07</v>
      </c>
      <c r="E18" s="17">
        <v>10.19</v>
      </c>
      <c r="F18" s="17">
        <v>10.21</v>
      </c>
      <c r="G18" s="17">
        <v>14.64</v>
      </c>
      <c r="H18" s="17">
        <v>12</v>
      </c>
      <c r="I18" s="17">
        <v>8.74</v>
      </c>
      <c r="J18" s="17">
        <v>8.78</v>
      </c>
    </row>
    <row r="19" spans="1:10" ht="12.75">
      <c r="A19" s="34"/>
      <c r="B19" s="15" t="s">
        <v>4</v>
      </c>
      <c r="C19" s="17">
        <v>11.92</v>
      </c>
      <c r="D19" s="17">
        <v>13.61</v>
      </c>
      <c r="E19" s="17">
        <v>10.24</v>
      </c>
      <c r="F19" s="17">
        <v>10.05</v>
      </c>
      <c r="G19" s="17">
        <v>10.72</v>
      </c>
      <c r="H19" s="17">
        <v>12.29</v>
      </c>
      <c r="I19" s="17">
        <v>8.87</v>
      </c>
      <c r="J19" s="17">
        <v>8.73</v>
      </c>
    </row>
    <row r="20" spans="1:10" ht="12.75">
      <c r="A20" s="35"/>
      <c r="B20" s="15" t="s">
        <v>5</v>
      </c>
      <c r="C20" s="17">
        <v>13.26</v>
      </c>
      <c r="D20" s="17">
        <v>13.61</v>
      </c>
      <c r="E20" s="17">
        <v>10.04</v>
      </c>
      <c r="F20" s="17">
        <v>10.09</v>
      </c>
      <c r="G20" s="17">
        <v>11.82</v>
      </c>
      <c r="H20" s="17">
        <v>12.1</v>
      </c>
      <c r="I20" s="17">
        <v>8.73</v>
      </c>
      <c r="J20" s="17">
        <v>8.76</v>
      </c>
    </row>
    <row r="21" spans="1:10" ht="12.75">
      <c r="A21" s="36">
        <v>2002</v>
      </c>
      <c r="B21" s="15" t="s">
        <v>2</v>
      </c>
      <c r="C21" s="17">
        <v>12.89</v>
      </c>
      <c r="D21" s="17">
        <v>13.7</v>
      </c>
      <c r="E21" s="17">
        <v>9.94</v>
      </c>
      <c r="F21" s="17">
        <v>10.17</v>
      </c>
      <c r="G21" s="17">
        <v>11.46</v>
      </c>
      <c r="H21" s="17">
        <v>12.48</v>
      </c>
      <c r="I21" s="17">
        <v>8.63</v>
      </c>
      <c r="J21" s="17">
        <v>8.79</v>
      </c>
    </row>
    <row r="22" spans="1:10" ht="12.75">
      <c r="A22" s="34"/>
      <c r="B22" s="15" t="s">
        <v>3</v>
      </c>
      <c r="C22" s="17">
        <v>16.67</v>
      </c>
      <c r="D22" s="17">
        <v>13.97</v>
      </c>
      <c r="E22" s="17">
        <v>10.04</v>
      </c>
      <c r="F22" s="17">
        <v>10.06</v>
      </c>
      <c r="G22" s="17">
        <v>15.24</v>
      </c>
      <c r="H22" s="17">
        <v>12.59</v>
      </c>
      <c r="I22" s="17">
        <v>8.73</v>
      </c>
      <c r="J22" s="17">
        <v>8.79</v>
      </c>
    </row>
    <row r="23" spans="1:10" ht="12.75">
      <c r="A23" s="34"/>
      <c r="B23" s="15" t="s">
        <v>4</v>
      </c>
      <c r="C23" s="17">
        <v>11.47</v>
      </c>
      <c r="D23" s="17">
        <v>13.4</v>
      </c>
      <c r="E23" s="17">
        <v>10.43</v>
      </c>
      <c r="F23" s="17">
        <v>10.17</v>
      </c>
      <c r="G23" s="17">
        <v>10.41</v>
      </c>
      <c r="H23" s="17">
        <v>12.11</v>
      </c>
      <c r="I23" s="17">
        <v>9.13</v>
      </c>
      <c r="J23" s="17">
        <v>8.93</v>
      </c>
    </row>
    <row r="24" spans="1:10" ht="12.75">
      <c r="A24" s="35"/>
      <c r="B24" s="15" t="s">
        <v>5</v>
      </c>
      <c r="C24" s="17">
        <v>13.53</v>
      </c>
      <c r="D24" s="17">
        <v>13.76</v>
      </c>
      <c r="E24" s="17">
        <v>10.07</v>
      </c>
      <c r="F24" s="17">
        <v>10.12</v>
      </c>
      <c r="G24" s="17">
        <v>11.67</v>
      </c>
      <c r="H24" s="17">
        <v>11.87</v>
      </c>
      <c r="I24" s="17">
        <v>8.95</v>
      </c>
      <c r="J24" s="17">
        <v>8.97</v>
      </c>
    </row>
    <row r="25" spans="1:10" ht="12.75">
      <c r="A25" s="36">
        <v>2003</v>
      </c>
      <c r="B25" s="15" t="s">
        <v>2</v>
      </c>
      <c r="C25" s="17">
        <v>13.08</v>
      </c>
      <c r="D25" s="17">
        <v>13.77</v>
      </c>
      <c r="E25" s="17">
        <v>9.94</v>
      </c>
      <c r="F25" s="17">
        <v>10.2</v>
      </c>
      <c r="G25" s="17">
        <v>11.41</v>
      </c>
      <c r="H25" s="17">
        <v>12.31</v>
      </c>
      <c r="I25" s="17">
        <v>8.82</v>
      </c>
      <c r="J25" s="17">
        <v>9.01</v>
      </c>
    </row>
    <row r="26" spans="1:10" ht="12.75">
      <c r="A26" s="34"/>
      <c r="B26" s="15" t="s">
        <v>3</v>
      </c>
      <c r="C26" s="17">
        <v>16.21</v>
      </c>
      <c r="D26" s="17">
        <v>13.63</v>
      </c>
      <c r="E26" s="17">
        <v>10.13</v>
      </c>
      <c r="F26" s="17">
        <v>10.15</v>
      </c>
      <c r="G26" s="17">
        <v>14.5</v>
      </c>
      <c r="H26" s="17">
        <v>11.94</v>
      </c>
      <c r="I26" s="17">
        <v>9</v>
      </c>
      <c r="J26" s="17">
        <v>9.05</v>
      </c>
    </row>
    <row r="27" spans="1:10" ht="12.75">
      <c r="A27" s="34"/>
      <c r="B27" s="15" t="s">
        <v>4</v>
      </c>
      <c r="C27" s="17">
        <v>12.05</v>
      </c>
      <c r="D27" s="17">
        <v>13.81</v>
      </c>
      <c r="E27" s="17">
        <v>10.46</v>
      </c>
      <c r="F27" s="17">
        <v>10.22</v>
      </c>
      <c r="G27" s="17">
        <v>10.29</v>
      </c>
      <c r="H27" s="17">
        <v>11.88</v>
      </c>
      <c r="I27" s="17">
        <v>9.35</v>
      </c>
      <c r="J27" s="17">
        <v>9.16</v>
      </c>
    </row>
    <row r="28" spans="1:10" ht="12.75">
      <c r="A28" s="35"/>
      <c r="B28" s="15" t="s">
        <v>5</v>
      </c>
      <c r="C28" s="17">
        <v>13.56</v>
      </c>
      <c r="D28" s="17">
        <v>13.8</v>
      </c>
      <c r="E28" s="17">
        <v>10.33</v>
      </c>
      <c r="F28" s="17">
        <v>10.3</v>
      </c>
      <c r="G28" s="17">
        <v>11.95</v>
      </c>
      <c r="H28" s="17">
        <v>12.13</v>
      </c>
      <c r="I28" s="17">
        <v>9.25</v>
      </c>
      <c r="J28" s="17">
        <v>9.22</v>
      </c>
    </row>
    <row r="29" spans="1:10" ht="12.75">
      <c r="A29" s="36">
        <v>2004</v>
      </c>
      <c r="B29" s="15" t="s">
        <v>2</v>
      </c>
      <c r="C29" s="17">
        <v>12.77</v>
      </c>
      <c r="D29" s="17">
        <v>13.67</v>
      </c>
      <c r="E29" s="17">
        <v>10.13</v>
      </c>
      <c r="F29" s="17">
        <v>10.37</v>
      </c>
      <c r="G29" s="17">
        <v>10.52</v>
      </c>
      <c r="H29" s="17">
        <v>11.6</v>
      </c>
      <c r="I29" s="17">
        <v>9.19</v>
      </c>
      <c r="J29" s="17">
        <v>9.37</v>
      </c>
    </row>
    <row r="30" spans="1:10" ht="12.75">
      <c r="A30" s="34"/>
      <c r="B30" s="15" t="s">
        <v>3</v>
      </c>
      <c r="C30" s="17">
        <v>16.31</v>
      </c>
      <c r="D30" s="17">
        <v>13.75</v>
      </c>
      <c r="E30" s="17">
        <v>10.39</v>
      </c>
      <c r="F30" s="17">
        <v>10.36</v>
      </c>
      <c r="G30" s="17">
        <v>14.22</v>
      </c>
      <c r="H30" s="17">
        <v>11.68</v>
      </c>
      <c r="I30" s="17">
        <v>9.3</v>
      </c>
      <c r="J30" s="17">
        <v>9.31</v>
      </c>
    </row>
    <row r="31" spans="1:10" ht="12.75">
      <c r="A31" s="34"/>
      <c r="B31" s="15" t="s">
        <v>4</v>
      </c>
      <c r="C31" s="17">
        <v>11.98</v>
      </c>
      <c r="D31" s="17">
        <v>13.86</v>
      </c>
      <c r="E31" s="17">
        <v>10.68</v>
      </c>
      <c r="F31" s="17">
        <v>10.38</v>
      </c>
      <c r="G31" s="17">
        <v>10.62</v>
      </c>
      <c r="H31" s="17">
        <v>12.25</v>
      </c>
      <c r="I31" s="17">
        <v>9.53</v>
      </c>
      <c r="J31" s="17">
        <v>9.3</v>
      </c>
    </row>
    <row r="32" spans="1:10" ht="12.75">
      <c r="A32" s="35"/>
      <c r="B32" s="15" t="s">
        <v>5</v>
      </c>
      <c r="C32" s="17">
        <v>13.45</v>
      </c>
      <c r="D32" s="17">
        <v>13.26</v>
      </c>
      <c r="E32" s="17">
        <v>10.51</v>
      </c>
      <c r="F32" s="17">
        <v>10.47</v>
      </c>
      <c r="G32" s="17">
        <v>11.5</v>
      </c>
      <c r="H32" s="17">
        <v>11.38</v>
      </c>
      <c r="I32" s="17">
        <v>9.44</v>
      </c>
      <c r="J32" s="17">
        <v>9.38</v>
      </c>
    </row>
    <row r="33" spans="1:10" ht="12.75">
      <c r="A33" s="36">
        <v>2005</v>
      </c>
      <c r="B33" s="15" t="s">
        <v>2</v>
      </c>
      <c r="C33" s="17">
        <v>11.97</v>
      </c>
      <c r="D33" s="17">
        <v>13.17</v>
      </c>
      <c r="E33" s="17">
        <v>10.26</v>
      </c>
      <c r="F33" s="17">
        <v>10.5</v>
      </c>
      <c r="G33" s="17">
        <v>10.24</v>
      </c>
      <c r="H33" s="17">
        <v>11.57</v>
      </c>
      <c r="I33" s="17">
        <v>9.19</v>
      </c>
      <c r="J33" s="17">
        <v>9.38</v>
      </c>
    </row>
    <row r="34" spans="1:10" ht="12.75">
      <c r="A34" s="34"/>
      <c r="B34" s="15" t="s">
        <v>3</v>
      </c>
      <c r="C34" s="17">
        <v>15.49</v>
      </c>
      <c r="D34" s="17">
        <v>12.91</v>
      </c>
      <c r="E34" s="17">
        <v>10.82</v>
      </c>
      <c r="F34" s="17">
        <v>10.74</v>
      </c>
      <c r="G34" s="17">
        <v>14.18</v>
      </c>
      <c r="H34" s="17">
        <v>11.63</v>
      </c>
      <c r="I34" s="17">
        <v>9.65</v>
      </c>
      <c r="J34" s="17">
        <v>9.63</v>
      </c>
    </row>
    <row r="35" spans="1:10" ht="12.75">
      <c r="A35" s="34"/>
      <c r="B35" s="15" t="s">
        <v>4</v>
      </c>
      <c r="C35" s="17">
        <v>10.44</v>
      </c>
      <c r="D35" s="17">
        <v>12.56</v>
      </c>
      <c r="E35" s="17">
        <v>11.09</v>
      </c>
      <c r="F35" s="17">
        <v>10.82</v>
      </c>
      <c r="G35" s="17">
        <v>9.24</v>
      </c>
      <c r="H35" s="17">
        <v>11.05</v>
      </c>
      <c r="I35" s="17">
        <v>9.9</v>
      </c>
      <c r="J35" s="17">
        <v>9.69</v>
      </c>
    </row>
    <row r="36" spans="1:10" ht="12.75">
      <c r="A36" s="35"/>
      <c r="B36" s="15" t="s">
        <v>5</v>
      </c>
      <c r="C36" s="17">
        <v>13.29</v>
      </c>
      <c r="D36" s="17">
        <v>12.82</v>
      </c>
      <c r="E36" s="17">
        <v>10.89</v>
      </c>
      <c r="F36" s="17">
        <v>10.96</v>
      </c>
      <c r="G36" s="17">
        <v>11.43</v>
      </c>
      <c r="H36" s="17">
        <v>11.12</v>
      </c>
      <c r="I36" s="17">
        <v>9.79</v>
      </c>
      <c r="J36" s="17">
        <v>9.8</v>
      </c>
    </row>
    <row r="37" spans="1:10" ht="12.75">
      <c r="A37" s="36">
        <v>2006</v>
      </c>
      <c r="B37" s="15" t="s">
        <v>2</v>
      </c>
      <c r="C37" s="17">
        <v>11.17</v>
      </c>
      <c r="D37" s="17">
        <v>12.56</v>
      </c>
      <c r="E37" s="17">
        <v>10.94</v>
      </c>
      <c r="F37" s="17">
        <v>11.08</v>
      </c>
      <c r="G37" s="17">
        <v>9.83</v>
      </c>
      <c r="H37" s="17">
        <v>11.29</v>
      </c>
      <c r="I37" s="17">
        <v>9.82</v>
      </c>
      <c r="J37" s="17">
        <v>9.95</v>
      </c>
    </row>
    <row r="38" spans="1:10" ht="12.75">
      <c r="A38" s="34"/>
      <c r="B38" s="15" t="s">
        <v>3</v>
      </c>
      <c r="C38" s="17">
        <v>15.58</v>
      </c>
      <c r="D38" s="17">
        <v>12.52</v>
      </c>
      <c r="E38" s="17">
        <v>11.08</v>
      </c>
      <c r="F38" s="17">
        <v>11.17</v>
      </c>
      <c r="G38" s="17">
        <v>13.62</v>
      </c>
      <c r="H38" s="17">
        <v>10.69</v>
      </c>
      <c r="I38" s="17">
        <v>9.93</v>
      </c>
      <c r="J38" s="17">
        <v>10.02</v>
      </c>
    </row>
    <row r="39" spans="1:10" ht="12.75">
      <c r="A39" s="34"/>
      <c r="B39" s="15" t="s">
        <v>4</v>
      </c>
      <c r="C39" s="17">
        <v>10.29</v>
      </c>
      <c r="D39" s="17">
        <v>12.69</v>
      </c>
      <c r="E39" s="17">
        <v>11.55</v>
      </c>
      <c r="F39" s="17">
        <v>11.28</v>
      </c>
      <c r="G39" s="17">
        <v>8.92</v>
      </c>
      <c r="H39" s="17">
        <v>10.93</v>
      </c>
      <c r="I39" s="17">
        <v>10.25</v>
      </c>
      <c r="J39" s="17">
        <v>10.06</v>
      </c>
    </row>
    <row r="40" spans="1:10" ht="12.75">
      <c r="A40" s="35"/>
      <c r="B40" s="15" t="s">
        <v>5</v>
      </c>
      <c r="C40" s="17">
        <v>13.25</v>
      </c>
      <c r="D40" s="17">
        <v>12.95</v>
      </c>
      <c r="E40" s="17">
        <v>11.5</v>
      </c>
      <c r="F40" s="17">
        <v>11.59</v>
      </c>
      <c r="G40" s="17">
        <v>11.33</v>
      </c>
      <c r="H40" s="17">
        <v>11.14</v>
      </c>
      <c r="I40" s="17">
        <v>10.23</v>
      </c>
      <c r="J40" s="17">
        <v>10.25</v>
      </c>
    </row>
    <row r="41" spans="1:10" ht="12.75">
      <c r="A41" s="36">
        <v>2007</v>
      </c>
      <c r="B41" s="15" t="s">
        <v>2</v>
      </c>
      <c r="C41" s="17">
        <v>11.43</v>
      </c>
      <c r="D41" s="17">
        <v>12.76</v>
      </c>
      <c r="E41" s="17">
        <v>11.37</v>
      </c>
      <c r="F41" s="17">
        <v>11.6</v>
      </c>
      <c r="G41" s="17">
        <v>9.58</v>
      </c>
      <c r="H41" s="17">
        <v>11.01</v>
      </c>
      <c r="I41" s="17">
        <v>10.21</v>
      </c>
      <c r="J41" s="17">
        <v>10.41</v>
      </c>
    </row>
    <row r="42" spans="1:10" ht="12.75">
      <c r="A42" s="46"/>
      <c r="B42" s="15" t="s">
        <v>3</v>
      </c>
      <c r="C42" s="17">
        <v>15.89</v>
      </c>
      <c r="D42" s="17">
        <v>12.43</v>
      </c>
      <c r="E42" s="17">
        <v>11.46</v>
      </c>
      <c r="F42" s="17">
        <v>11.59</v>
      </c>
      <c r="G42" s="17">
        <v>13.76</v>
      </c>
      <c r="H42" s="17">
        <v>10.5</v>
      </c>
      <c r="I42" s="17">
        <v>10.28</v>
      </c>
      <c r="J42" s="17">
        <v>10.41</v>
      </c>
    </row>
    <row r="43" spans="1:10" ht="12.75">
      <c r="A43" s="46"/>
      <c r="B43" s="15" t="s">
        <v>4</v>
      </c>
      <c r="C43" s="17">
        <v>9.91</v>
      </c>
      <c r="D43" s="17">
        <v>12.36</v>
      </c>
      <c r="E43" s="17">
        <v>11.82</v>
      </c>
      <c r="F43" s="17">
        <v>11.52</v>
      </c>
      <c r="G43" s="17">
        <v>8.67</v>
      </c>
      <c r="H43" s="17">
        <v>10.73</v>
      </c>
      <c r="I43" s="17">
        <v>10.52</v>
      </c>
      <c r="J43" s="17">
        <v>10.3</v>
      </c>
    </row>
    <row r="44" spans="1:10" ht="12.75">
      <c r="A44" s="47"/>
      <c r="B44" s="15" t="s">
        <v>5</v>
      </c>
      <c r="C44" s="17">
        <v>12.56</v>
      </c>
      <c r="D44" s="17">
        <v>12.65</v>
      </c>
      <c r="E44" s="17">
        <v>11.36</v>
      </c>
      <c r="F44" s="17">
        <v>11.35</v>
      </c>
      <c r="G44" s="17">
        <v>11.09</v>
      </c>
      <c r="H44" s="17">
        <v>11.2</v>
      </c>
      <c r="I44" s="17">
        <v>10.21</v>
      </c>
      <c r="J44" s="17">
        <v>10.13</v>
      </c>
    </row>
    <row r="45" spans="1:10" ht="12.75">
      <c r="A45" s="36">
        <v>2008</v>
      </c>
      <c r="B45" s="15" t="s">
        <v>2</v>
      </c>
      <c r="C45" s="17">
        <v>11.08</v>
      </c>
      <c r="D45" s="17">
        <v>12.44</v>
      </c>
      <c r="E45" s="17">
        <v>11.11</v>
      </c>
      <c r="F45" s="17">
        <v>11.44</v>
      </c>
      <c r="G45" s="17">
        <v>8.76</v>
      </c>
      <c r="H45" s="17">
        <v>10.27</v>
      </c>
      <c r="I45" s="17">
        <v>9.99</v>
      </c>
      <c r="J45" s="17">
        <v>10.29</v>
      </c>
    </row>
    <row r="46" spans="1:10" ht="12.75">
      <c r="A46" s="46"/>
      <c r="B46" s="15" t="s">
        <v>3</v>
      </c>
      <c r="C46" s="17">
        <v>16.59</v>
      </c>
      <c r="D46" s="17">
        <v>12.85</v>
      </c>
      <c r="E46" s="17">
        <v>10.87</v>
      </c>
      <c r="F46" s="17">
        <v>10.92</v>
      </c>
      <c r="G46" s="17">
        <v>14.36</v>
      </c>
      <c r="H46" s="17">
        <v>10.86</v>
      </c>
      <c r="I46" s="17">
        <v>9.83</v>
      </c>
      <c r="J46" s="17">
        <v>9.89</v>
      </c>
    </row>
    <row r="47" spans="1:10" ht="12.75">
      <c r="A47" s="46"/>
      <c r="B47" s="15" t="s">
        <v>4</v>
      </c>
      <c r="C47" s="17">
        <v>10.28</v>
      </c>
      <c r="D47" s="17">
        <v>12.54</v>
      </c>
      <c r="E47" s="17">
        <v>11.05</v>
      </c>
      <c r="F47" s="17">
        <v>10.73</v>
      </c>
      <c r="G47" s="17">
        <v>8.71</v>
      </c>
      <c r="H47" s="17">
        <v>10.66</v>
      </c>
      <c r="I47" s="17">
        <v>9.9</v>
      </c>
      <c r="J47" s="17">
        <v>9.65</v>
      </c>
    </row>
    <row r="48" spans="1:10" ht="12.75">
      <c r="A48" s="47"/>
      <c r="B48" s="15" t="s">
        <v>5</v>
      </c>
      <c r="C48" s="17">
        <v>13.24</v>
      </c>
      <c r="D48" s="17">
        <v>13.57</v>
      </c>
      <c r="E48" s="17">
        <v>10.37</v>
      </c>
      <c r="F48" s="17">
        <v>10.27</v>
      </c>
      <c r="G48" s="17">
        <v>12.09</v>
      </c>
      <c r="H48" s="17">
        <v>12.38</v>
      </c>
      <c r="I48" s="17">
        <v>9.36</v>
      </c>
      <c r="J48" s="17">
        <v>9.21</v>
      </c>
    </row>
    <row r="49" spans="1:10" ht="12.75">
      <c r="A49" s="36">
        <v>2009</v>
      </c>
      <c r="B49" s="15" t="s">
        <v>2</v>
      </c>
      <c r="C49" s="17">
        <v>12.86</v>
      </c>
      <c r="D49" s="17">
        <v>14.17</v>
      </c>
      <c r="E49" s="17">
        <v>9.54</v>
      </c>
      <c r="F49" s="17">
        <v>9.82</v>
      </c>
      <c r="G49" s="17">
        <v>10.92</v>
      </c>
      <c r="H49" s="17">
        <v>12.34</v>
      </c>
      <c r="I49" s="17">
        <v>8.58</v>
      </c>
      <c r="J49" s="17">
        <v>8.86</v>
      </c>
    </row>
    <row r="50" spans="1:10" ht="12.75">
      <c r="A50" s="46"/>
      <c r="B50" s="15" t="s">
        <v>3</v>
      </c>
      <c r="C50" s="17">
        <v>17.6</v>
      </c>
      <c r="D50" s="17">
        <v>13.96</v>
      </c>
      <c r="E50" s="17">
        <v>9.43</v>
      </c>
      <c r="F50" s="17">
        <v>9.54</v>
      </c>
      <c r="G50" s="17">
        <v>16.32</v>
      </c>
      <c r="H50" s="17">
        <v>12.95</v>
      </c>
      <c r="I50" s="17">
        <v>8.4</v>
      </c>
      <c r="J50" s="17">
        <v>8.49</v>
      </c>
    </row>
    <row r="51" spans="1:10" ht="12.75">
      <c r="A51" s="46"/>
      <c r="B51" s="15" t="s">
        <v>4</v>
      </c>
      <c r="C51" s="17">
        <v>11.77</v>
      </c>
      <c r="D51" s="17">
        <v>14.16</v>
      </c>
      <c r="E51" s="17">
        <v>9.52</v>
      </c>
      <c r="F51" s="17">
        <v>9.2</v>
      </c>
      <c r="G51" s="17">
        <v>10.86</v>
      </c>
      <c r="H51" s="17">
        <v>12.93</v>
      </c>
      <c r="I51" s="17">
        <v>8.48</v>
      </c>
      <c r="J51" s="17">
        <v>8.22</v>
      </c>
    </row>
    <row r="52" spans="1:10" ht="12.75">
      <c r="A52" s="47"/>
      <c r="B52" s="15" t="s">
        <v>5</v>
      </c>
      <c r="C52" s="17">
        <v>14.04</v>
      </c>
      <c r="D52" s="17">
        <v>13.93</v>
      </c>
      <c r="E52" s="17">
        <v>9.28</v>
      </c>
      <c r="F52" s="17">
        <v>9.19</v>
      </c>
      <c r="G52" s="17">
        <v>13.24</v>
      </c>
      <c r="H52" s="17">
        <v>13.18</v>
      </c>
      <c r="I52" s="17">
        <v>8.28</v>
      </c>
      <c r="J52" s="17">
        <v>8.15</v>
      </c>
    </row>
    <row r="53" spans="1:10" ht="12.75">
      <c r="A53" s="36">
        <v>2010</v>
      </c>
      <c r="B53" s="15" t="s">
        <v>2</v>
      </c>
      <c r="C53" s="17">
        <v>11.67</v>
      </c>
      <c r="D53" s="17">
        <v>13.24</v>
      </c>
      <c r="E53" s="17">
        <v>8.88</v>
      </c>
      <c r="F53" s="17">
        <v>9.13</v>
      </c>
      <c r="G53" s="17">
        <v>10.94</v>
      </c>
      <c r="H53" s="17">
        <v>12.5</v>
      </c>
      <c r="I53" s="17">
        <v>7.85</v>
      </c>
      <c r="J53" s="17">
        <v>8.13</v>
      </c>
    </row>
    <row r="54" spans="1:10" ht="12.75">
      <c r="A54" s="46"/>
      <c r="B54" s="15" t="s">
        <v>3</v>
      </c>
      <c r="C54" s="17">
        <v>16.8</v>
      </c>
      <c r="D54" s="17">
        <v>13.03</v>
      </c>
      <c r="E54" s="17">
        <v>9.33</v>
      </c>
      <c r="F54" s="17">
        <v>9.39</v>
      </c>
      <c r="G54" s="17">
        <v>15.47</v>
      </c>
      <c r="H54" s="17">
        <v>12</v>
      </c>
      <c r="I54" s="17">
        <v>8.33</v>
      </c>
      <c r="J54" s="17">
        <v>8.39</v>
      </c>
    </row>
    <row r="55" spans="1:10" ht="12.75">
      <c r="A55" s="46"/>
      <c r="B55" s="15" t="s">
        <v>4</v>
      </c>
      <c r="C55" s="17">
        <v>10.47</v>
      </c>
      <c r="D55" s="17">
        <v>12.98</v>
      </c>
      <c r="E55" s="17">
        <v>9.54</v>
      </c>
      <c r="F55" s="17">
        <v>9.22</v>
      </c>
      <c r="G55" s="17">
        <v>9.82</v>
      </c>
      <c r="H55" s="17">
        <v>11.97</v>
      </c>
      <c r="I55" s="17">
        <v>8.55</v>
      </c>
      <c r="J55" s="17">
        <v>8.26</v>
      </c>
    </row>
    <row r="56" spans="1:10" ht="12.75">
      <c r="A56" s="47"/>
      <c r="B56" s="15" t="s">
        <v>5</v>
      </c>
      <c r="C56" s="17">
        <v>12.55</v>
      </c>
      <c r="D56" s="17">
        <v>12.41</v>
      </c>
      <c r="E56" s="17">
        <v>9.25</v>
      </c>
      <c r="F56" s="17">
        <v>9.16</v>
      </c>
      <c r="G56" s="17">
        <v>11.94</v>
      </c>
      <c r="H56" s="17">
        <v>11.83</v>
      </c>
      <c r="I56" s="17">
        <v>8.37</v>
      </c>
      <c r="J56" s="17">
        <v>8.22</v>
      </c>
    </row>
    <row r="57" spans="1:10" ht="12.75">
      <c r="A57" s="36">
        <v>2011</v>
      </c>
      <c r="B57" s="15" t="s">
        <v>2</v>
      </c>
      <c r="C57" s="17">
        <v>10.98</v>
      </c>
      <c r="D57" s="17">
        <v>12.57</v>
      </c>
      <c r="E57" s="17">
        <v>9.07</v>
      </c>
      <c r="F57" s="17">
        <v>9.28</v>
      </c>
      <c r="G57" s="17">
        <v>9.67</v>
      </c>
      <c r="H57" s="17">
        <v>11.29</v>
      </c>
      <c r="I57" s="17">
        <v>8</v>
      </c>
      <c r="J57" s="17">
        <v>8.27</v>
      </c>
    </row>
    <row r="58" spans="1:10" ht="12.75">
      <c r="A58" s="46"/>
      <c r="B58" s="15" t="s">
        <v>3</v>
      </c>
      <c r="C58" s="17">
        <v>16.37</v>
      </c>
      <c r="D58" s="17">
        <v>12.6</v>
      </c>
      <c r="E58" s="17">
        <v>9.09</v>
      </c>
      <c r="F58" s="17">
        <v>9.15</v>
      </c>
      <c r="G58" s="17">
        <v>14.85</v>
      </c>
      <c r="H58" s="17">
        <v>11.36</v>
      </c>
      <c r="I58" s="17">
        <v>8.16</v>
      </c>
      <c r="J58" s="17">
        <v>8.22</v>
      </c>
    </row>
    <row r="59" spans="1:10" ht="12.75">
      <c r="A59" s="46"/>
      <c r="B59" s="15" t="s">
        <v>4</v>
      </c>
      <c r="C59" s="17">
        <v>9.5</v>
      </c>
      <c r="D59" s="17">
        <v>12.13</v>
      </c>
      <c r="E59" s="17">
        <v>9.41</v>
      </c>
      <c r="F59" s="17">
        <v>9.13</v>
      </c>
      <c r="G59" s="17">
        <v>8.71</v>
      </c>
      <c r="H59" s="17">
        <v>10.98</v>
      </c>
      <c r="I59" s="17">
        <v>8.48</v>
      </c>
      <c r="J59" s="17">
        <v>8.22</v>
      </c>
    </row>
    <row r="60" spans="1:10" ht="12.75">
      <c r="A60" s="47"/>
      <c r="B60" s="15" t="s">
        <v>5</v>
      </c>
      <c r="C60" s="17">
        <v>13</v>
      </c>
      <c r="D60" s="17">
        <v>12.8</v>
      </c>
      <c r="E60" s="17">
        <v>9.07</v>
      </c>
      <c r="F60" s="17">
        <v>9.05</v>
      </c>
      <c r="G60" s="17">
        <v>11.75</v>
      </c>
      <c r="H60" s="17">
        <v>11.58</v>
      </c>
      <c r="I60" s="17">
        <v>8.24</v>
      </c>
      <c r="J60" s="17">
        <v>8.14</v>
      </c>
    </row>
    <row r="61" spans="1:10" ht="12.75">
      <c r="A61" s="36">
        <v>2012</v>
      </c>
      <c r="B61" s="15" t="s">
        <v>2</v>
      </c>
      <c r="C61" s="17">
        <v>10.9</v>
      </c>
      <c r="D61" s="17">
        <v>12.3</v>
      </c>
      <c r="E61" s="17">
        <v>8.47</v>
      </c>
      <c r="F61" s="17">
        <v>8.69</v>
      </c>
      <c r="G61" s="17">
        <v>9.61</v>
      </c>
      <c r="H61" s="17">
        <v>11.08</v>
      </c>
      <c r="I61" s="17">
        <v>7.53</v>
      </c>
      <c r="J61" s="17">
        <v>7.81</v>
      </c>
    </row>
    <row r="62" spans="1:10" ht="12.75">
      <c r="A62" s="46"/>
      <c r="B62" s="15" t="s">
        <v>3</v>
      </c>
      <c r="C62" s="17">
        <v>16.07</v>
      </c>
      <c r="D62" s="17">
        <v>12.52</v>
      </c>
      <c r="E62" s="17">
        <v>8.68</v>
      </c>
      <c r="F62" s="17">
        <v>8.75</v>
      </c>
      <c r="G62" s="17">
        <v>14.65</v>
      </c>
      <c r="H62" s="17">
        <v>11.34</v>
      </c>
      <c r="I62" s="17">
        <v>7.73</v>
      </c>
      <c r="J62" s="17">
        <v>7.81</v>
      </c>
    </row>
    <row r="63" spans="1:10" ht="12.75">
      <c r="A63" s="46"/>
      <c r="B63" s="15" t="s">
        <v>4</v>
      </c>
      <c r="C63" s="17">
        <v>9.76</v>
      </c>
      <c r="D63" s="17">
        <v>12.33</v>
      </c>
      <c r="E63" s="17">
        <v>8.99</v>
      </c>
      <c r="F63" s="17">
        <v>8.77</v>
      </c>
      <c r="G63" s="17">
        <v>9.03</v>
      </c>
      <c r="H63" s="17">
        <v>11.24</v>
      </c>
      <c r="I63" s="17">
        <v>8</v>
      </c>
      <c r="J63" s="17">
        <v>7.79</v>
      </c>
    </row>
    <row r="64" spans="1:10" ht="12.75">
      <c r="A64" s="47"/>
      <c r="B64" s="15" t="s">
        <v>5</v>
      </c>
      <c r="C64" s="17">
        <v>12.22</v>
      </c>
      <c r="D64" s="17">
        <v>12.04</v>
      </c>
      <c r="E64" s="17">
        <v>8.95</v>
      </c>
      <c r="F64" s="17">
        <v>8.93</v>
      </c>
      <c r="G64" s="17">
        <v>10.76</v>
      </c>
      <c r="H64" s="17">
        <v>10.58</v>
      </c>
      <c r="I64" s="17">
        <v>8.06</v>
      </c>
      <c r="J64" s="17">
        <v>7.95</v>
      </c>
    </row>
    <row r="65" spans="1:10" ht="12.75">
      <c r="A65" s="36">
        <v>2013</v>
      </c>
      <c r="B65" s="15" t="s">
        <v>2</v>
      </c>
      <c r="C65" s="17">
        <v>11.26</v>
      </c>
      <c r="D65" s="17">
        <v>12.38</v>
      </c>
      <c r="E65" s="17">
        <v>7.92</v>
      </c>
      <c r="F65" s="17">
        <v>8.19</v>
      </c>
      <c r="G65" s="17">
        <v>9.57</v>
      </c>
      <c r="H65" s="17">
        <v>10.84</v>
      </c>
      <c r="I65" s="17">
        <v>7.06</v>
      </c>
      <c r="J65" s="17">
        <v>7.38</v>
      </c>
    </row>
    <row r="66" spans="1:10" ht="12.75">
      <c r="A66" s="46"/>
      <c r="B66" s="15" t="s">
        <v>3</v>
      </c>
      <c r="C66" s="17">
        <v>15.49</v>
      </c>
      <c r="D66" s="17">
        <v>12.42</v>
      </c>
      <c r="E66" s="17">
        <v>8.36</v>
      </c>
      <c r="F66" s="17">
        <v>8.38</v>
      </c>
      <c r="G66" s="17">
        <v>14.09</v>
      </c>
      <c r="H66" s="17">
        <v>11.08</v>
      </c>
      <c r="I66" s="17">
        <v>7.53</v>
      </c>
      <c r="J66" s="17">
        <v>7.58</v>
      </c>
    </row>
    <row r="67" spans="1:10" ht="12.75">
      <c r="A67" s="46"/>
      <c r="B67" s="15" t="s">
        <v>4</v>
      </c>
      <c r="C67" s="17">
        <v>9.94</v>
      </c>
      <c r="D67" s="17">
        <v>12.34</v>
      </c>
      <c r="E67" s="17">
        <v>8.79</v>
      </c>
      <c r="F67" s="17">
        <v>8.55</v>
      </c>
      <c r="G67" s="17">
        <v>8.98</v>
      </c>
      <c r="H67" s="17">
        <v>11.1</v>
      </c>
      <c r="I67" s="17">
        <v>7.93</v>
      </c>
      <c r="J67" s="17">
        <v>7.7</v>
      </c>
    </row>
    <row r="68" spans="1:10" ht="12.75">
      <c r="A68" s="47"/>
      <c r="B68" s="15" t="s">
        <v>5</v>
      </c>
      <c r="C68" s="17">
        <v>12.73</v>
      </c>
      <c r="D68" s="17">
        <v>12.42</v>
      </c>
      <c r="E68" s="17">
        <v>8.45</v>
      </c>
      <c r="F68" s="17">
        <v>8.46</v>
      </c>
      <c r="G68" s="17">
        <v>11.35</v>
      </c>
      <c r="H68" s="17">
        <v>11.11</v>
      </c>
      <c r="I68" s="17">
        <v>7.77</v>
      </c>
      <c r="J68" s="17">
        <v>7.68</v>
      </c>
    </row>
    <row r="69" spans="1:10" ht="12.75">
      <c r="A69" s="36">
        <v>2014</v>
      </c>
      <c r="B69" s="15" t="s">
        <v>2</v>
      </c>
      <c r="C69" s="17">
        <v>11.55</v>
      </c>
      <c r="D69" s="17">
        <v>12.63</v>
      </c>
      <c r="E69" s="17">
        <v>8.13</v>
      </c>
      <c r="F69" s="17">
        <v>8.39</v>
      </c>
      <c r="G69" s="17">
        <v>9.9</v>
      </c>
      <c r="H69" s="17">
        <v>11.12</v>
      </c>
      <c r="I69" s="17">
        <v>7.3</v>
      </c>
      <c r="J69" s="17">
        <v>7.63</v>
      </c>
    </row>
    <row r="70" spans="1:10" ht="12.75">
      <c r="A70" s="46"/>
      <c r="B70" s="15" t="s">
        <v>3</v>
      </c>
      <c r="C70" s="17">
        <v>15.34</v>
      </c>
      <c r="D70" s="17">
        <v>12.54</v>
      </c>
      <c r="E70" s="17">
        <v>8.23</v>
      </c>
      <c r="F70" s="17">
        <v>8.22</v>
      </c>
      <c r="G70" s="17">
        <v>13.81</v>
      </c>
      <c r="H70" s="17">
        <v>10.9</v>
      </c>
      <c r="I70" s="17">
        <v>7.46</v>
      </c>
      <c r="J70" s="17">
        <v>7.5</v>
      </c>
    </row>
    <row r="71" spans="1:10" ht="12.75">
      <c r="A71" s="46"/>
      <c r="B71" s="15" t="s">
        <v>4</v>
      </c>
      <c r="C71" s="17">
        <v>10.41</v>
      </c>
      <c r="D71" s="17">
        <v>12.8</v>
      </c>
      <c r="E71" s="17">
        <v>8.51</v>
      </c>
      <c r="F71" s="17">
        <v>8.28</v>
      </c>
      <c r="G71" s="17">
        <v>8.62</v>
      </c>
      <c r="H71" s="17">
        <v>10.8</v>
      </c>
      <c r="I71" s="17">
        <v>7.84</v>
      </c>
      <c r="J71" s="17">
        <v>7.6</v>
      </c>
    </row>
    <row r="72" spans="1:10" ht="12.75">
      <c r="A72" s="47"/>
      <c r="B72" s="15" t="s">
        <v>5</v>
      </c>
      <c r="C72" s="17">
        <v>13.06</v>
      </c>
      <c r="D72" s="17">
        <v>12.52</v>
      </c>
      <c r="E72" s="17">
        <v>8.18</v>
      </c>
      <c r="F72" s="17">
        <v>8.17</v>
      </c>
      <c r="G72" s="17">
        <v>11.08</v>
      </c>
      <c r="H72" s="17">
        <v>10.68</v>
      </c>
      <c r="I72" s="17">
        <v>7.61</v>
      </c>
      <c r="J72" s="17">
        <v>7.5</v>
      </c>
    </row>
    <row r="73" spans="1:10" ht="12.75">
      <c r="A73" s="36">
        <v>2015</v>
      </c>
      <c r="B73" s="15" t="s">
        <v>2</v>
      </c>
      <c r="C73" s="17">
        <v>11.21</v>
      </c>
      <c r="D73" s="17">
        <v>12.46</v>
      </c>
      <c r="E73" s="17">
        <v>7.85</v>
      </c>
      <c r="F73" s="17">
        <v>8.1</v>
      </c>
      <c r="G73" s="17">
        <v>9.84</v>
      </c>
      <c r="H73" s="17">
        <v>11.2</v>
      </c>
      <c r="I73" s="17">
        <v>7.08</v>
      </c>
      <c r="J73" s="17">
        <v>7.4</v>
      </c>
    </row>
    <row r="74" spans="1:10" ht="12.75">
      <c r="A74" s="46"/>
      <c r="B74" s="15" t="s">
        <v>3</v>
      </c>
      <c r="C74" s="17">
        <v>15.17</v>
      </c>
      <c r="D74" s="17">
        <v>12.27</v>
      </c>
      <c r="E74" s="17">
        <v>8.07</v>
      </c>
      <c r="F74" s="17">
        <v>8.07</v>
      </c>
      <c r="G74" s="17">
        <v>13.92</v>
      </c>
      <c r="H74" s="17">
        <v>10.94</v>
      </c>
      <c r="I74" s="17">
        <v>7.39</v>
      </c>
      <c r="J74" s="17">
        <v>7.43</v>
      </c>
    </row>
    <row r="75" spans="1:10" ht="12.75">
      <c r="A75" s="46"/>
      <c r="B75" s="15" t="s">
        <v>4</v>
      </c>
      <c r="C75" s="17">
        <v>9.53</v>
      </c>
      <c r="D75" s="17">
        <v>12.13</v>
      </c>
      <c r="E75" s="17">
        <v>8.37</v>
      </c>
      <c r="F75" s="17">
        <v>8.1</v>
      </c>
      <c r="G75" s="17">
        <v>8.24</v>
      </c>
      <c r="H75" s="17">
        <v>10.54</v>
      </c>
      <c r="I75" s="17">
        <v>7.71</v>
      </c>
      <c r="J75" s="17">
        <v>7.44</v>
      </c>
    </row>
    <row r="76" spans="1:10" ht="12.75">
      <c r="A76" s="47"/>
      <c r="B76" s="15" t="s">
        <v>5</v>
      </c>
      <c r="C76" s="17">
        <v>12.82</v>
      </c>
      <c r="D76" s="17">
        <v>12.3</v>
      </c>
      <c r="E76" s="17">
        <v>8.28</v>
      </c>
      <c r="F76" s="17">
        <v>8.23</v>
      </c>
      <c r="G76" s="17">
        <v>10.95</v>
      </c>
      <c r="H76" s="17">
        <v>10.56</v>
      </c>
      <c r="I76" s="17">
        <v>7.69</v>
      </c>
      <c r="J76" s="17">
        <v>7.55</v>
      </c>
    </row>
    <row r="77" spans="1:10" ht="12.75">
      <c r="A77" s="36">
        <v>2016</v>
      </c>
      <c r="B77" s="15" t="s">
        <v>2</v>
      </c>
      <c r="C77" s="17">
        <v>11.05</v>
      </c>
      <c r="D77" s="17">
        <v>12.22</v>
      </c>
      <c r="E77" s="17">
        <v>8.01</v>
      </c>
      <c r="F77" s="17">
        <v>8.3</v>
      </c>
      <c r="G77" s="17">
        <v>9.63</v>
      </c>
      <c r="H77" s="17">
        <v>10.94</v>
      </c>
      <c r="I77" s="17">
        <v>7.32</v>
      </c>
      <c r="J77" s="17">
        <v>7.67</v>
      </c>
    </row>
    <row r="78" spans="1:10" ht="12.75">
      <c r="A78" s="46"/>
      <c r="B78" s="15" t="s">
        <v>3</v>
      </c>
      <c r="C78" s="17">
        <v>15.37</v>
      </c>
      <c r="D78" s="17">
        <v>12.29</v>
      </c>
      <c r="E78" s="17">
        <v>8.51</v>
      </c>
      <c r="F78" s="17">
        <v>8.44</v>
      </c>
      <c r="G78" s="17">
        <v>13.91</v>
      </c>
      <c r="H78" s="17">
        <v>10.81</v>
      </c>
      <c r="I78" s="17">
        <v>7.79</v>
      </c>
      <c r="J78" s="17">
        <v>7.78</v>
      </c>
    </row>
    <row r="79" spans="1:10" ht="12.75">
      <c r="A79" s="46"/>
      <c r="B79" s="15" t="s">
        <v>4</v>
      </c>
      <c r="C79" s="17">
        <v>9.45</v>
      </c>
      <c r="D79" s="17">
        <v>12.14</v>
      </c>
      <c r="E79" s="17">
        <v>8.74</v>
      </c>
      <c r="F79" s="17">
        <v>8.49</v>
      </c>
      <c r="G79" s="17">
        <v>8.4</v>
      </c>
      <c r="H79" s="17">
        <v>10.81</v>
      </c>
      <c r="I79" s="17">
        <v>8.09</v>
      </c>
      <c r="J79" s="17">
        <v>7.83</v>
      </c>
    </row>
    <row r="80" spans="1:10" ht="12.75">
      <c r="A80" s="47"/>
      <c r="B80" s="15" t="s">
        <v>5</v>
      </c>
      <c r="C80" s="17">
        <v>12.19</v>
      </c>
      <c r="D80" s="17">
        <v>11.64</v>
      </c>
      <c r="E80" s="17">
        <v>8.49</v>
      </c>
      <c r="F80" s="17">
        <v>8.53</v>
      </c>
      <c r="G80" s="17">
        <v>10.2</v>
      </c>
      <c r="H80" s="17">
        <v>9.74</v>
      </c>
      <c r="I80" s="17">
        <v>8.02</v>
      </c>
      <c r="J80" s="17">
        <v>7.95</v>
      </c>
    </row>
    <row r="81" spans="1:10" ht="12.75">
      <c r="A81" s="36">
        <v>2017</v>
      </c>
      <c r="B81" s="15" t="s">
        <v>2</v>
      </c>
      <c r="C81" s="17">
        <v>10.65</v>
      </c>
      <c r="D81" s="17">
        <v>11.83</v>
      </c>
      <c r="E81" s="17">
        <v>8.48</v>
      </c>
      <c r="F81" s="17">
        <v>8.68</v>
      </c>
      <c r="G81" s="17">
        <v>8.16</v>
      </c>
      <c r="H81" s="17">
        <v>9.54</v>
      </c>
      <c r="I81" s="17">
        <v>7.83</v>
      </c>
      <c r="J81" s="17">
        <v>8.12</v>
      </c>
    </row>
    <row r="82" spans="1:10" ht="12.75">
      <c r="A82" s="46"/>
      <c r="B82" s="15" t="s">
        <v>3</v>
      </c>
      <c r="C82" s="17">
        <v>14.87</v>
      </c>
      <c r="D82" s="17">
        <v>11.72</v>
      </c>
      <c r="E82" s="17">
        <v>8.75</v>
      </c>
      <c r="F82" s="17">
        <v>8.76</v>
      </c>
      <c r="G82" s="17">
        <v>12.85</v>
      </c>
      <c r="H82" s="17">
        <v>9.69</v>
      </c>
      <c r="I82" s="17">
        <v>8.11</v>
      </c>
      <c r="J82" s="17">
        <v>8.16</v>
      </c>
    </row>
    <row r="83" spans="1:10" ht="12.75">
      <c r="A83" s="46"/>
      <c r="B83" s="15" t="s">
        <v>4</v>
      </c>
      <c r="C83" s="17">
        <v>8.98</v>
      </c>
      <c r="D83" s="17">
        <v>11.68</v>
      </c>
      <c r="E83" s="17">
        <v>8.99</v>
      </c>
      <c r="F83" s="17">
        <v>8.77</v>
      </c>
      <c r="G83" s="17">
        <v>7.04</v>
      </c>
      <c r="H83" s="17">
        <v>9.47</v>
      </c>
      <c r="I83" s="17">
        <v>8.46</v>
      </c>
      <c r="J83" s="17">
        <v>8.21</v>
      </c>
    </row>
    <row r="84" spans="1:10" ht="12.75">
      <c r="A84" s="47"/>
      <c r="B84" s="15" t="s">
        <v>5</v>
      </c>
      <c r="C84" s="17">
        <v>12.46</v>
      </c>
      <c r="D84" s="17">
        <v>11.94</v>
      </c>
      <c r="E84" s="17">
        <v>8.77</v>
      </c>
      <c r="F84" s="17">
        <v>8.83</v>
      </c>
      <c r="G84" s="17">
        <v>10.17</v>
      </c>
      <c r="H84" s="17">
        <v>9.73</v>
      </c>
      <c r="I84" s="17">
        <v>8.32</v>
      </c>
      <c r="J84" s="17">
        <v>8.28</v>
      </c>
    </row>
    <row r="85" spans="1:10" ht="12.75">
      <c r="A85" s="36">
        <v>2018</v>
      </c>
      <c r="B85" s="15" t="s">
        <v>2</v>
      </c>
      <c r="C85" s="17">
        <v>10.53</v>
      </c>
      <c r="D85" s="17">
        <v>11.64</v>
      </c>
      <c r="E85" s="17">
        <v>8.68</v>
      </c>
      <c r="F85" s="17">
        <v>8.94</v>
      </c>
      <c r="G85" s="17">
        <v>8.34</v>
      </c>
      <c r="H85" s="17">
        <v>9.63</v>
      </c>
      <c r="I85" s="17">
        <v>7.99</v>
      </c>
      <c r="J85" s="17">
        <v>8.32</v>
      </c>
    </row>
    <row r="86" spans="1:10" ht="12.75">
      <c r="A86" s="46"/>
      <c r="B86" s="15" t="s">
        <v>3</v>
      </c>
      <c r="C86" s="17">
        <v>15.22</v>
      </c>
      <c r="D86" s="17">
        <v>11.94</v>
      </c>
      <c r="E86" s="17">
        <v>9.01</v>
      </c>
      <c r="F86" s="17">
        <v>9.04</v>
      </c>
      <c r="G86" s="17">
        <v>13.12</v>
      </c>
      <c r="H86" s="17">
        <v>9.85</v>
      </c>
      <c r="I86" s="17">
        <v>8.28</v>
      </c>
      <c r="J86" s="17">
        <v>8.33</v>
      </c>
    </row>
    <row r="87" spans="1:10" ht="12.75">
      <c r="A87" s="46"/>
      <c r="B87" s="15" t="s">
        <v>4</v>
      </c>
      <c r="C87" s="17">
        <v>9.39</v>
      </c>
      <c r="D87" s="17">
        <v>12.18</v>
      </c>
      <c r="E87" s="17">
        <v>9.29</v>
      </c>
      <c r="F87" s="17">
        <v>9.05</v>
      </c>
      <c r="G87" s="17">
        <v>7.61</v>
      </c>
      <c r="H87" s="17">
        <v>10.11</v>
      </c>
      <c r="I87" s="17">
        <v>8.6</v>
      </c>
      <c r="J87" s="17">
        <v>8.34</v>
      </c>
    </row>
    <row r="88" spans="1:10" ht="12.75">
      <c r="A88" s="47"/>
      <c r="B88" s="15" t="s">
        <v>5</v>
      </c>
      <c r="C88" s="17">
        <v>12.84</v>
      </c>
      <c r="D88" s="17">
        <v>12.42</v>
      </c>
      <c r="E88" s="17">
        <v>9.05</v>
      </c>
      <c r="F88" s="17">
        <v>9.07</v>
      </c>
      <c r="G88" s="17">
        <v>10.52</v>
      </c>
      <c r="H88" s="17">
        <v>10.16</v>
      </c>
      <c r="I88" s="17">
        <v>8.32</v>
      </c>
      <c r="J88" s="17">
        <v>8.26</v>
      </c>
    </row>
  </sheetData>
  <mergeCells count="26">
    <mergeCell ref="A85:A88"/>
    <mergeCell ref="A65:A68"/>
    <mergeCell ref="A69:A72"/>
    <mergeCell ref="A73:A76"/>
    <mergeCell ref="A33:A36"/>
    <mergeCell ref="A37:A40"/>
    <mergeCell ref="A41:A44"/>
    <mergeCell ref="A45:A48"/>
    <mergeCell ref="A49:A52"/>
    <mergeCell ref="A61:A64"/>
    <mergeCell ref="A81:A84"/>
    <mergeCell ref="A77:A80"/>
    <mergeCell ref="A53:A56"/>
    <mergeCell ref="C6:F6"/>
    <mergeCell ref="G6:J6"/>
    <mergeCell ref="C7:D7"/>
    <mergeCell ref="E7:F7"/>
    <mergeCell ref="G7:H7"/>
    <mergeCell ref="I7:J7"/>
    <mergeCell ref="A29:A32"/>
    <mergeCell ref="A57:A60"/>
    <mergeCell ref="A9:A12"/>
    <mergeCell ref="A13:A16"/>
    <mergeCell ref="A17:A20"/>
    <mergeCell ref="A21:A24"/>
    <mergeCell ref="A25:A28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88"/>
  <sheetViews>
    <sheetView workbookViewId="0" topLeftCell="A1">
      <pane ySplit="8" topLeftCell="A69" activePane="bottomLeft" state="frozen"/>
      <selection pane="topLeft" activeCell="J88" sqref="J88"/>
      <selection pane="bottomLeft" activeCell="C84" sqref="C84:R88"/>
    </sheetView>
  </sheetViews>
  <sheetFormatPr defaultColWidth="9.140625" defaultRowHeight="12.75"/>
  <cols>
    <col min="1" max="1" width="9.28125" style="10" bestFit="1" customWidth="1"/>
    <col min="2" max="2" width="3.421875" style="10" customWidth="1"/>
    <col min="3" max="3" width="12.421875" style="10" customWidth="1"/>
    <col min="4" max="4" width="9.57421875" style="10" customWidth="1"/>
    <col min="5" max="5" width="9.57421875" style="10" bestFit="1" customWidth="1"/>
    <col min="6" max="6" width="9.28125" style="10" bestFit="1" customWidth="1"/>
    <col min="7" max="7" width="9.57421875" style="10" bestFit="1" customWidth="1"/>
    <col min="8" max="8" width="9.57421875" style="10" customWidth="1"/>
    <col min="9" max="10" width="10.421875" style="10" customWidth="1"/>
    <col min="11" max="18" width="11.28125" style="10" bestFit="1" customWidth="1"/>
    <col min="19" max="16384" width="9.140625" style="10" customWidth="1"/>
  </cols>
  <sheetData>
    <row r="1" ht="12.75">
      <c r="A1" s="9" t="s">
        <v>15</v>
      </c>
    </row>
    <row r="2" ht="12.75">
      <c r="A2" s="18" t="s">
        <v>24</v>
      </c>
    </row>
    <row r="3" s="22" customFormat="1" ht="12.75">
      <c r="A3" s="21" t="s">
        <v>41</v>
      </c>
    </row>
    <row r="4" ht="12.75">
      <c r="A4" s="18" t="s">
        <v>6</v>
      </c>
    </row>
    <row r="6" ht="12.75" thickBot="1">
      <c r="A6" s="23"/>
    </row>
    <row r="7" spans="1:18" s="24" customFormat="1" ht="23.25" customHeight="1" thickBot="1">
      <c r="A7" s="1"/>
      <c r="B7" s="1"/>
      <c r="C7" s="49" t="s">
        <v>7</v>
      </c>
      <c r="D7" s="50"/>
      <c r="E7" s="50"/>
      <c r="F7" s="50"/>
      <c r="G7" s="50"/>
      <c r="H7" s="50"/>
      <c r="I7" s="51"/>
      <c r="J7" s="52"/>
      <c r="K7" s="53" t="s">
        <v>57</v>
      </c>
      <c r="L7" s="50"/>
      <c r="M7" s="50"/>
      <c r="N7" s="50"/>
      <c r="O7" s="50"/>
      <c r="P7" s="50"/>
      <c r="Q7" s="50"/>
      <c r="R7" s="52"/>
    </row>
    <row r="8" spans="1:18" s="24" customFormat="1" ht="90.75" customHeight="1" thickBot="1">
      <c r="A8" s="1"/>
      <c r="B8" s="1"/>
      <c r="C8" s="4" t="s">
        <v>48</v>
      </c>
      <c r="D8" s="4" t="s">
        <v>49</v>
      </c>
      <c r="E8" s="4" t="s">
        <v>52</v>
      </c>
      <c r="F8" s="4" t="s">
        <v>50</v>
      </c>
      <c r="G8" s="4" t="s">
        <v>51</v>
      </c>
      <c r="H8" s="4" t="s">
        <v>53</v>
      </c>
      <c r="I8" s="4" t="s">
        <v>54</v>
      </c>
      <c r="J8" s="4" t="s">
        <v>55</v>
      </c>
      <c r="K8" s="2" t="s">
        <v>48</v>
      </c>
      <c r="L8" s="2" t="s">
        <v>49</v>
      </c>
      <c r="M8" s="2" t="s">
        <v>52</v>
      </c>
      <c r="N8" s="2" t="s">
        <v>50</v>
      </c>
      <c r="O8" s="2" t="s">
        <v>51</v>
      </c>
      <c r="P8" s="2" t="s">
        <v>53</v>
      </c>
      <c r="Q8" s="2" t="s">
        <v>54</v>
      </c>
      <c r="R8" s="2" t="s">
        <v>56</v>
      </c>
    </row>
    <row r="9" spans="1:18" ht="12.75">
      <c r="A9" s="34">
        <v>1999</v>
      </c>
      <c r="B9" s="15" t="s">
        <v>2</v>
      </c>
      <c r="C9" s="25">
        <v>487069.48</v>
      </c>
      <c r="D9" s="25">
        <v>269614.32</v>
      </c>
      <c r="E9" s="25">
        <v>171334.43</v>
      </c>
      <c r="F9" s="25">
        <v>291173.94</v>
      </c>
      <c r="G9" s="25">
        <v>150973.45</v>
      </c>
      <c r="H9" s="25">
        <v>1068218.71</v>
      </c>
      <c r="I9" s="25">
        <v>189691.89</v>
      </c>
      <c r="J9" s="25">
        <v>1257910.6</v>
      </c>
      <c r="K9" s="16" t="s">
        <v>34</v>
      </c>
      <c r="L9" s="16" t="s">
        <v>34</v>
      </c>
      <c r="M9" s="16" t="s">
        <v>34</v>
      </c>
      <c r="N9" s="16" t="s">
        <v>34</v>
      </c>
      <c r="O9" s="16" t="s">
        <v>34</v>
      </c>
      <c r="P9" s="16"/>
      <c r="Q9" s="16" t="s">
        <v>34</v>
      </c>
      <c r="R9" s="16"/>
    </row>
    <row r="10" spans="1:18" ht="12.75">
      <c r="A10" s="34"/>
      <c r="B10" s="15" t="s">
        <v>3</v>
      </c>
      <c r="C10" s="25">
        <v>495442.76</v>
      </c>
      <c r="D10" s="25">
        <v>273016.76</v>
      </c>
      <c r="E10" s="25">
        <v>171943.61</v>
      </c>
      <c r="F10" s="25">
        <v>293105.86</v>
      </c>
      <c r="G10" s="25">
        <v>156960.93</v>
      </c>
      <c r="H10" s="25">
        <v>1076548.07</v>
      </c>
      <c r="I10" s="25">
        <v>191492.15</v>
      </c>
      <c r="J10" s="25">
        <v>1268040.22</v>
      </c>
      <c r="K10" s="17">
        <f aca="true" t="shared" si="0" ref="K10:R10">_xlfn.IFERROR(ROUND(100*(C10-C9)/C9,2),":")</f>
        <v>1.72</v>
      </c>
      <c r="L10" s="17">
        <f t="shared" si="0"/>
        <v>1.26</v>
      </c>
      <c r="M10" s="17">
        <f t="shared" si="0"/>
        <v>0.36</v>
      </c>
      <c r="N10" s="17">
        <f t="shared" si="0"/>
        <v>0.66</v>
      </c>
      <c r="O10" s="17">
        <f t="shared" si="0"/>
        <v>3.97</v>
      </c>
      <c r="P10" s="17">
        <f t="shared" si="0"/>
        <v>0.78</v>
      </c>
      <c r="Q10" s="17">
        <f t="shared" si="0"/>
        <v>0.95</v>
      </c>
      <c r="R10" s="17">
        <f t="shared" si="0"/>
        <v>0.81</v>
      </c>
    </row>
    <row r="11" spans="1:18" ht="12.75">
      <c r="A11" s="34"/>
      <c r="B11" s="15" t="s">
        <v>4</v>
      </c>
      <c r="C11" s="25">
        <v>502086.28</v>
      </c>
      <c r="D11" s="25">
        <v>276468.23</v>
      </c>
      <c r="E11" s="25">
        <v>171273.93</v>
      </c>
      <c r="F11" s="25">
        <v>296639.42</v>
      </c>
      <c r="G11" s="25">
        <v>158846.04</v>
      </c>
      <c r="H11" s="25">
        <v>1087621.82</v>
      </c>
      <c r="I11" s="25">
        <v>193445.33</v>
      </c>
      <c r="J11" s="25">
        <v>1281067.16</v>
      </c>
      <c r="K11" s="17">
        <f>_xlfn.IFERROR(ROUND(100*(C11-C10)/C10,2),":")</f>
        <v>1.34</v>
      </c>
      <c r="L11" s="17">
        <f aca="true" t="shared" si="1" ref="L11:L74">_xlfn.IFERROR(ROUND(100*(D11-D10)/D10,2),":")</f>
        <v>1.26</v>
      </c>
      <c r="M11" s="17">
        <f aca="true" t="shared" si="2" ref="M11:M74">_xlfn.IFERROR(ROUND(100*(E11-E10)/E10,2),":")</f>
        <v>-0.39</v>
      </c>
      <c r="N11" s="17">
        <f aca="true" t="shared" si="3" ref="N11:N74">_xlfn.IFERROR(ROUND(100*(F11-F10)/F10,2),":")</f>
        <v>1.21</v>
      </c>
      <c r="O11" s="17">
        <f aca="true" t="shared" si="4" ref="O11:O74">_xlfn.IFERROR(ROUND(100*(G11-G10)/G10,2),":")</f>
        <v>1.2</v>
      </c>
      <c r="P11" s="17">
        <f aca="true" t="shared" si="5" ref="P11:P74">_xlfn.IFERROR(ROUND(100*(H11-H10)/H10,2),":")</f>
        <v>1.03</v>
      </c>
      <c r="Q11" s="17">
        <f aca="true" t="shared" si="6" ref="Q11:Q74">_xlfn.IFERROR(ROUND(100*(I11-I10)/I10,2),":")</f>
        <v>1.02</v>
      </c>
      <c r="R11" s="17">
        <f aca="true" t="shared" si="7" ref="R11:R74">_xlfn.IFERROR(ROUND(100*(J11-J10)/J10,2),":")</f>
        <v>1.03</v>
      </c>
    </row>
    <row r="12" spans="1:18" ht="12.75">
      <c r="A12" s="35"/>
      <c r="B12" s="15" t="s">
        <v>5</v>
      </c>
      <c r="C12" s="25">
        <v>508232.5</v>
      </c>
      <c r="D12" s="25">
        <v>281249.98</v>
      </c>
      <c r="E12" s="25">
        <v>172156.76</v>
      </c>
      <c r="F12" s="25">
        <v>299581.52</v>
      </c>
      <c r="G12" s="25">
        <v>164448.03</v>
      </c>
      <c r="H12" s="25">
        <v>1096772.74</v>
      </c>
      <c r="I12" s="25">
        <v>195740.99</v>
      </c>
      <c r="J12" s="25">
        <v>1292513.73</v>
      </c>
      <c r="K12" s="17">
        <f aca="true" t="shared" si="8" ref="K12:K75">_xlfn.IFERROR(ROUND(100*(C12-C11)/C11,2),":")</f>
        <v>1.22</v>
      </c>
      <c r="L12" s="17">
        <f t="shared" si="1"/>
        <v>1.73</v>
      </c>
      <c r="M12" s="17">
        <f t="shared" si="2"/>
        <v>0.52</v>
      </c>
      <c r="N12" s="17">
        <f t="shared" si="3"/>
        <v>0.99</v>
      </c>
      <c r="O12" s="17">
        <f t="shared" si="4"/>
        <v>3.53</v>
      </c>
      <c r="P12" s="17">
        <f t="shared" si="5"/>
        <v>0.84</v>
      </c>
      <c r="Q12" s="17">
        <f t="shared" si="6"/>
        <v>1.19</v>
      </c>
      <c r="R12" s="17">
        <f t="shared" si="7"/>
        <v>0.89</v>
      </c>
    </row>
    <row r="13" spans="1:18" ht="12.75">
      <c r="A13" s="36">
        <v>2000</v>
      </c>
      <c r="B13" s="15" t="s">
        <v>2</v>
      </c>
      <c r="C13" s="25">
        <v>516694.27</v>
      </c>
      <c r="D13" s="25">
        <v>284207.08</v>
      </c>
      <c r="E13" s="25">
        <v>173850.71</v>
      </c>
      <c r="F13" s="25">
        <v>298861.06</v>
      </c>
      <c r="G13" s="25">
        <v>167638.34</v>
      </c>
      <c r="H13" s="25">
        <v>1105974.79</v>
      </c>
      <c r="I13" s="25">
        <v>198309.94</v>
      </c>
      <c r="J13" s="25">
        <v>1304284.72</v>
      </c>
      <c r="K13" s="17">
        <f t="shared" si="8"/>
        <v>1.66</v>
      </c>
      <c r="L13" s="17">
        <f t="shared" si="1"/>
        <v>1.05</v>
      </c>
      <c r="M13" s="17">
        <f t="shared" si="2"/>
        <v>0.98</v>
      </c>
      <c r="N13" s="17">
        <f t="shared" si="3"/>
        <v>-0.24</v>
      </c>
      <c r="O13" s="17">
        <f t="shared" si="4"/>
        <v>1.94</v>
      </c>
      <c r="P13" s="17">
        <f t="shared" si="5"/>
        <v>0.84</v>
      </c>
      <c r="Q13" s="17">
        <f t="shared" si="6"/>
        <v>1.31</v>
      </c>
      <c r="R13" s="17">
        <f t="shared" si="7"/>
        <v>0.91</v>
      </c>
    </row>
    <row r="14" spans="1:18" ht="12.75">
      <c r="A14" s="34"/>
      <c r="B14" s="15" t="s">
        <v>3</v>
      </c>
      <c r="C14" s="25">
        <v>523951.32</v>
      </c>
      <c r="D14" s="25">
        <v>287294.34</v>
      </c>
      <c r="E14" s="25">
        <v>176807.66</v>
      </c>
      <c r="F14" s="25">
        <v>301198.29</v>
      </c>
      <c r="G14" s="25">
        <v>165478.46</v>
      </c>
      <c r="H14" s="25">
        <v>1123773.16</v>
      </c>
      <c r="I14" s="25">
        <v>200976.82</v>
      </c>
      <c r="J14" s="25">
        <v>1324749.98</v>
      </c>
      <c r="K14" s="17">
        <f t="shared" si="8"/>
        <v>1.4</v>
      </c>
      <c r="L14" s="17">
        <f t="shared" si="1"/>
        <v>1.09</v>
      </c>
      <c r="M14" s="17">
        <f t="shared" si="2"/>
        <v>1.7</v>
      </c>
      <c r="N14" s="17">
        <f t="shared" si="3"/>
        <v>0.78</v>
      </c>
      <c r="O14" s="17">
        <f t="shared" si="4"/>
        <v>-1.29</v>
      </c>
      <c r="P14" s="17">
        <f t="shared" si="5"/>
        <v>1.61</v>
      </c>
      <c r="Q14" s="17">
        <f t="shared" si="6"/>
        <v>1.34</v>
      </c>
      <c r="R14" s="17">
        <f t="shared" si="7"/>
        <v>1.57</v>
      </c>
    </row>
    <row r="15" spans="1:18" ht="12.75">
      <c r="A15" s="34"/>
      <c r="B15" s="15" t="s">
        <v>4</v>
      </c>
      <c r="C15" s="25">
        <v>531443.79</v>
      </c>
      <c r="D15" s="25">
        <v>291110.09</v>
      </c>
      <c r="E15" s="25">
        <v>178816.65</v>
      </c>
      <c r="F15" s="25">
        <v>303036.94</v>
      </c>
      <c r="G15" s="25">
        <v>168027.82</v>
      </c>
      <c r="H15" s="25">
        <v>1136379.65</v>
      </c>
      <c r="I15" s="25">
        <v>203693.49</v>
      </c>
      <c r="J15" s="25">
        <v>1340073.15</v>
      </c>
      <c r="K15" s="17">
        <f t="shared" si="8"/>
        <v>1.43</v>
      </c>
      <c r="L15" s="17">
        <f t="shared" si="1"/>
        <v>1.33</v>
      </c>
      <c r="M15" s="17">
        <f t="shared" si="2"/>
        <v>1.14</v>
      </c>
      <c r="N15" s="17">
        <f t="shared" si="3"/>
        <v>0.61</v>
      </c>
      <c r="O15" s="17">
        <f t="shared" si="4"/>
        <v>1.54</v>
      </c>
      <c r="P15" s="17">
        <f t="shared" si="5"/>
        <v>1.12</v>
      </c>
      <c r="Q15" s="17">
        <f t="shared" si="6"/>
        <v>1.35</v>
      </c>
      <c r="R15" s="17">
        <f t="shared" si="7"/>
        <v>1.16</v>
      </c>
    </row>
    <row r="16" spans="1:18" ht="12.75">
      <c r="A16" s="35"/>
      <c r="B16" s="15" t="s">
        <v>5</v>
      </c>
      <c r="C16" s="25">
        <v>538246.49</v>
      </c>
      <c r="D16" s="25">
        <v>293979.58</v>
      </c>
      <c r="E16" s="25">
        <v>181157.12</v>
      </c>
      <c r="F16" s="25">
        <v>306290.2</v>
      </c>
      <c r="G16" s="25">
        <v>164126.47</v>
      </c>
      <c r="H16" s="25">
        <v>1155546.92</v>
      </c>
      <c r="I16" s="25">
        <v>206375.15</v>
      </c>
      <c r="J16" s="25">
        <v>1361922.07</v>
      </c>
      <c r="K16" s="17">
        <f t="shared" si="8"/>
        <v>1.28</v>
      </c>
      <c r="L16" s="17">
        <f t="shared" si="1"/>
        <v>0.99</v>
      </c>
      <c r="M16" s="17">
        <f t="shared" si="2"/>
        <v>1.31</v>
      </c>
      <c r="N16" s="17">
        <f t="shared" si="3"/>
        <v>1.07</v>
      </c>
      <c r="O16" s="17">
        <f t="shared" si="4"/>
        <v>-2.32</v>
      </c>
      <c r="P16" s="17">
        <f t="shared" si="5"/>
        <v>1.69</v>
      </c>
      <c r="Q16" s="17">
        <f t="shared" si="6"/>
        <v>1.32</v>
      </c>
      <c r="R16" s="17">
        <f t="shared" si="7"/>
        <v>1.63</v>
      </c>
    </row>
    <row r="17" spans="1:18" ht="12.75">
      <c r="A17" s="36">
        <v>2001</v>
      </c>
      <c r="B17" s="15" t="s">
        <v>2</v>
      </c>
      <c r="C17" s="25">
        <v>546087.6</v>
      </c>
      <c r="D17" s="25">
        <v>298163.93</v>
      </c>
      <c r="E17" s="25">
        <v>187006.62</v>
      </c>
      <c r="F17" s="25">
        <v>311660</v>
      </c>
      <c r="G17" s="25">
        <v>168497.64</v>
      </c>
      <c r="H17" s="25">
        <v>1174420.52</v>
      </c>
      <c r="I17" s="25">
        <v>209154.87</v>
      </c>
      <c r="J17" s="25">
        <v>1383575.39</v>
      </c>
      <c r="K17" s="17">
        <f t="shared" si="8"/>
        <v>1.46</v>
      </c>
      <c r="L17" s="17">
        <f t="shared" si="1"/>
        <v>1.42</v>
      </c>
      <c r="M17" s="17">
        <f t="shared" si="2"/>
        <v>3.23</v>
      </c>
      <c r="N17" s="17">
        <f t="shared" si="3"/>
        <v>1.75</v>
      </c>
      <c r="O17" s="17">
        <f t="shared" si="4"/>
        <v>2.66</v>
      </c>
      <c r="P17" s="17">
        <f t="shared" si="5"/>
        <v>1.63</v>
      </c>
      <c r="Q17" s="17">
        <f t="shared" si="6"/>
        <v>1.35</v>
      </c>
      <c r="R17" s="17">
        <f t="shared" si="7"/>
        <v>1.59</v>
      </c>
    </row>
    <row r="18" spans="1:18" ht="12.75">
      <c r="A18" s="34"/>
      <c r="B18" s="15" t="s">
        <v>3</v>
      </c>
      <c r="C18" s="25">
        <v>550843.04</v>
      </c>
      <c r="D18" s="25">
        <v>300448.89</v>
      </c>
      <c r="E18" s="25">
        <v>187841.74</v>
      </c>
      <c r="F18" s="25">
        <v>314921.35</v>
      </c>
      <c r="G18" s="25">
        <v>169627.24</v>
      </c>
      <c r="H18" s="25">
        <v>1184427.77</v>
      </c>
      <c r="I18" s="25">
        <v>212183.06</v>
      </c>
      <c r="J18" s="25">
        <v>1396610.84</v>
      </c>
      <c r="K18" s="17">
        <f t="shared" si="8"/>
        <v>0.87</v>
      </c>
      <c r="L18" s="17">
        <f t="shared" si="1"/>
        <v>0.77</v>
      </c>
      <c r="M18" s="17">
        <f t="shared" si="2"/>
        <v>0.45</v>
      </c>
      <c r="N18" s="17">
        <f t="shared" si="3"/>
        <v>1.05</v>
      </c>
      <c r="O18" s="17">
        <f t="shared" si="4"/>
        <v>0.67</v>
      </c>
      <c r="P18" s="17">
        <f t="shared" si="5"/>
        <v>0.85</v>
      </c>
      <c r="Q18" s="17">
        <f t="shared" si="6"/>
        <v>1.45</v>
      </c>
      <c r="R18" s="17">
        <f t="shared" si="7"/>
        <v>0.94</v>
      </c>
    </row>
    <row r="19" spans="1:18" ht="12.75">
      <c r="A19" s="34"/>
      <c r="B19" s="15" t="s">
        <v>4</v>
      </c>
      <c r="C19" s="25">
        <v>556941.95</v>
      </c>
      <c r="D19" s="25">
        <v>302929.74</v>
      </c>
      <c r="E19" s="25">
        <v>190274.01</v>
      </c>
      <c r="F19" s="25">
        <v>318169.31</v>
      </c>
      <c r="G19" s="25">
        <v>168684.95</v>
      </c>
      <c r="H19" s="25">
        <v>1199630.07</v>
      </c>
      <c r="I19" s="25">
        <v>215460.43</v>
      </c>
      <c r="J19" s="25">
        <v>1415090.49</v>
      </c>
      <c r="K19" s="17">
        <f t="shared" si="8"/>
        <v>1.11</v>
      </c>
      <c r="L19" s="17">
        <f t="shared" si="1"/>
        <v>0.83</v>
      </c>
      <c r="M19" s="17">
        <f t="shared" si="2"/>
        <v>1.29</v>
      </c>
      <c r="N19" s="17">
        <f t="shared" si="3"/>
        <v>1.03</v>
      </c>
      <c r="O19" s="17">
        <f t="shared" si="4"/>
        <v>-0.56</v>
      </c>
      <c r="P19" s="17">
        <f t="shared" si="5"/>
        <v>1.28</v>
      </c>
      <c r="Q19" s="17">
        <f t="shared" si="6"/>
        <v>1.54</v>
      </c>
      <c r="R19" s="17">
        <f t="shared" si="7"/>
        <v>1.32</v>
      </c>
    </row>
    <row r="20" spans="1:18" ht="12.75">
      <c r="A20" s="35"/>
      <c r="B20" s="15" t="s">
        <v>5</v>
      </c>
      <c r="C20" s="25">
        <v>561768.4</v>
      </c>
      <c r="D20" s="25">
        <v>304557.02</v>
      </c>
      <c r="E20" s="25">
        <v>191976.38</v>
      </c>
      <c r="F20" s="25">
        <v>321164.32</v>
      </c>
      <c r="G20" s="25">
        <v>173025.53</v>
      </c>
      <c r="H20" s="25">
        <v>1206440.6</v>
      </c>
      <c r="I20" s="25">
        <v>218929.22</v>
      </c>
      <c r="J20" s="25">
        <v>1425369.81</v>
      </c>
      <c r="K20" s="17">
        <f t="shared" si="8"/>
        <v>0.87</v>
      </c>
      <c r="L20" s="17">
        <f t="shared" si="1"/>
        <v>0.54</v>
      </c>
      <c r="M20" s="17">
        <f t="shared" si="2"/>
        <v>0.89</v>
      </c>
      <c r="N20" s="17">
        <f t="shared" si="3"/>
        <v>0.94</v>
      </c>
      <c r="O20" s="17">
        <f t="shared" si="4"/>
        <v>2.57</v>
      </c>
      <c r="P20" s="17">
        <f t="shared" si="5"/>
        <v>0.57</v>
      </c>
      <c r="Q20" s="17">
        <f t="shared" si="6"/>
        <v>1.61</v>
      </c>
      <c r="R20" s="17">
        <f t="shared" si="7"/>
        <v>0.73</v>
      </c>
    </row>
    <row r="21" spans="1:18" ht="12.75">
      <c r="A21" s="36">
        <v>2002</v>
      </c>
      <c r="B21" s="15" t="s">
        <v>2</v>
      </c>
      <c r="C21" s="25">
        <v>566844.19</v>
      </c>
      <c r="D21" s="25">
        <v>307436.14</v>
      </c>
      <c r="E21" s="25">
        <v>184141.75</v>
      </c>
      <c r="F21" s="25">
        <v>325287.2</v>
      </c>
      <c r="G21" s="25">
        <v>170599.75</v>
      </c>
      <c r="H21" s="25">
        <v>1213109.53</v>
      </c>
      <c r="I21" s="25">
        <v>222323.32</v>
      </c>
      <c r="J21" s="25">
        <v>1435432.86</v>
      </c>
      <c r="K21" s="17">
        <f t="shared" si="8"/>
        <v>0.9</v>
      </c>
      <c r="L21" s="17">
        <f t="shared" si="1"/>
        <v>0.95</v>
      </c>
      <c r="M21" s="17">
        <f t="shared" si="2"/>
        <v>-4.08</v>
      </c>
      <c r="N21" s="17">
        <f t="shared" si="3"/>
        <v>1.28</v>
      </c>
      <c r="O21" s="17">
        <f t="shared" si="4"/>
        <v>-1.4</v>
      </c>
      <c r="P21" s="17">
        <f t="shared" si="5"/>
        <v>0.55</v>
      </c>
      <c r="Q21" s="17">
        <f t="shared" si="6"/>
        <v>1.55</v>
      </c>
      <c r="R21" s="17">
        <f t="shared" si="7"/>
        <v>0.71</v>
      </c>
    </row>
    <row r="22" spans="1:18" ht="12.75">
      <c r="A22" s="34"/>
      <c r="B22" s="15" t="s">
        <v>3</v>
      </c>
      <c r="C22" s="25">
        <v>571708.3</v>
      </c>
      <c r="D22" s="25">
        <v>310794.17</v>
      </c>
      <c r="E22" s="25">
        <v>184152.73</v>
      </c>
      <c r="F22" s="25">
        <v>330546.53</v>
      </c>
      <c r="G22" s="25">
        <v>172319.85</v>
      </c>
      <c r="H22" s="25">
        <v>1224881.88</v>
      </c>
      <c r="I22" s="25">
        <v>225658.43</v>
      </c>
      <c r="J22" s="25">
        <v>1450540.31</v>
      </c>
      <c r="K22" s="17">
        <f t="shared" si="8"/>
        <v>0.86</v>
      </c>
      <c r="L22" s="17">
        <f t="shared" si="1"/>
        <v>1.09</v>
      </c>
      <c r="M22" s="17">
        <f t="shared" si="2"/>
        <v>0.01</v>
      </c>
      <c r="N22" s="17">
        <f t="shared" si="3"/>
        <v>1.62</v>
      </c>
      <c r="O22" s="17">
        <f t="shared" si="4"/>
        <v>1.01</v>
      </c>
      <c r="P22" s="17">
        <f t="shared" si="5"/>
        <v>0.97</v>
      </c>
      <c r="Q22" s="17">
        <f t="shared" si="6"/>
        <v>1.5</v>
      </c>
      <c r="R22" s="17">
        <f t="shared" si="7"/>
        <v>1.05</v>
      </c>
    </row>
    <row r="23" spans="1:18" ht="12.75">
      <c r="A23" s="34"/>
      <c r="B23" s="15" t="s">
        <v>4</v>
      </c>
      <c r="C23" s="25">
        <v>573517.9</v>
      </c>
      <c r="D23" s="25">
        <v>313064.33</v>
      </c>
      <c r="E23" s="25">
        <v>181334.27</v>
      </c>
      <c r="F23" s="25">
        <v>334253.11</v>
      </c>
      <c r="G23" s="25">
        <v>173680.05</v>
      </c>
      <c r="H23" s="25">
        <v>1228489.55</v>
      </c>
      <c r="I23" s="25">
        <v>228770.59</v>
      </c>
      <c r="J23" s="25">
        <v>1457260.14</v>
      </c>
      <c r="K23" s="17">
        <f t="shared" si="8"/>
        <v>0.32</v>
      </c>
      <c r="L23" s="17">
        <f t="shared" si="1"/>
        <v>0.73</v>
      </c>
      <c r="M23" s="17">
        <f t="shared" si="2"/>
        <v>-1.53</v>
      </c>
      <c r="N23" s="17">
        <f t="shared" si="3"/>
        <v>1.12</v>
      </c>
      <c r="O23" s="17">
        <f t="shared" si="4"/>
        <v>0.79</v>
      </c>
      <c r="P23" s="17">
        <f t="shared" si="5"/>
        <v>0.29</v>
      </c>
      <c r="Q23" s="17">
        <f t="shared" si="6"/>
        <v>1.38</v>
      </c>
      <c r="R23" s="17">
        <f t="shared" si="7"/>
        <v>0.46</v>
      </c>
    </row>
    <row r="24" spans="1:18" ht="12.75">
      <c r="A24" s="35"/>
      <c r="B24" s="15" t="s">
        <v>5</v>
      </c>
      <c r="C24" s="25">
        <v>577647.59</v>
      </c>
      <c r="D24" s="25">
        <v>315717.94</v>
      </c>
      <c r="E24" s="25">
        <v>188394.36</v>
      </c>
      <c r="F24" s="25">
        <v>339527.01</v>
      </c>
      <c r="G24" s="25">
        <v>172699.82</v>
      </c>
      <c r="H24" s="25">
        <v>1248587.08</v>
      </c>
      <c r="I24" s="25">
        <v>231615.46</v>
      </c>
      <c r="J24" s="25">
        <v>1480202.54</v>
      </c>
      <c r="K24" s="17">
        <f t="shared" si="8"/>
        <v>0.72</v>
      </c>
      <c r="L24" s="17">
        <f t="shared" si="1"/>
        <v>0.85</v>
      </c>
      <c r="M24" s="17">
        <f t="shared" si="2"/>
        <v>3.89</v>
      </c>
      <c r="N24" s="17">
        <f t="shared" si="3"/>
        <v>1.58</v>
      </c>
      <c r="O24" s="17">
        <f t="shared" si="4"/>
        <v>-0.56</v>
      </c>
      <c r="P24" s="17">
        <f t="shared" si="5"/>
        <v>1.64</v>
      </c>
      <c r="Q24" s="17">
        <f t="shared" si="6"/>
        <v>1.24</v>
      </c>
      <c r="R24" s="17">
        <f t="shared" si="7"/>
        <v>1.57</v>
      </c>
    </row>
    <row r="25" spans="1:18" ht="12.75">
      <c r="A25" s="36">
        <v>2003</v>
      </c>
      <c r="B25" s="15" t="s">
        <v>2</v>
      </c>
      <c r="C25" s="25">
        <v>577882.82</v>
      </c>
      <c r="D25" s="25">
        <v>316863.37</v>
      </c>
      <c r="E25" s="25">
        <v>190109.11</v>
      </c>
      <c r="F25" s="25">
        <v>340971.54</v>
      </c>
      <c r="G25" s="25">
        <v>171257.73</v>
      </c>
      <c r="H25" s="25">
        <v>1254569.11</v>
      </c>
      <c r="I25" s="25">
        <v>234267.55</v>
      </c>
      <c r="J25" s="25">
        <v>1488836.66</v>
      </c>
      <c r="K25" s="17">
        <f t="shared" si="8"/>
        <v>0.04</v>
      </c>
      <c r="L25" s="17">
        <f t="shared" si="1"/>
        <v>0.36</v>
      </c>
      <c r="M25" s="17">
        <f t="shared" si="2"/>
        <v>0.91</v>
      </c>
      <c r="N25" s="17">
        <f t="shared" si="3"/>
        <v>0.43</v>
      </c>
      <c r="O25" s="17">
        <f t="shared" si="4"/>
        <v>-0.84</v>
      </c>
      <c r="P25" s="17">
        <f t="shared" si="5"/>
        <v>0.48</v>
      </c>
      <c r="Q25" s="17">
        <f t="shared" si="6"/>
        <v>1.15</v>
      </c>
      <c r="R25" s="17">
        <f t="shared" si="7"/>
        <v>0.58</v>
      </c>
    </row>
    <row r="26" spans="1:18" ht="12.75">
      <c r="A26" s="34"/>
      <c r="B26" s="15" t="s">
        <v>3</v>
      </c>
      <c r="C26" s="25">
        <v>581024.78</v>
      </c>
      <c r="D26" s="25">
        <v>319637.57</v>
      </c>
      <c r="E26" s="25">
        <v>188314.99</v>
      </c>
      <c r="F26" s="25">
        <v>345777.33</v>
      </c>
      <c r="G26" s="25">
        <v>172049.97</v>
      </c>
      <c r="H26" s="25">
        <v>1262704.7</v>
      </c>
      <c r="I26" s="25">
        <v>236826.62</v>
      </c>
      <c r="J26" s="25">
        <v>1499531.32</v>
      </c>
      <c r="K26" s="17">
        <f t="shared" si="8"/>
        <v>0.54</v>
      </c>
      <c r="L26" s="17">
        <f t="shared" si="1"/>
        <v>0.88</v>
      </c>
      <c r="M26" s="17">
        <f t="shared" si="2"/>
        <v>-0.94</v>
      </c>
      <c r="N26" s="17">
        <f t="shared" si="3"/>
        <v>1.41</v>
      </c>
      <c r="O26" s="17">
        <f t="shared" si="4"/>
        <v>0.46</v>
      </c>
      <c r="P26" s="17">
        <f t="shared" si="5"/>
        <v>0.65</v>
      </c>
      <c r="Q26" s="17">
        <f t="shared" si="6"/>
        <v>1.09</v>
      </c>
      <c r="R26" s="17">
        <f t="shared" si="7"/>
        <v>0.72</v>
      </c>
    </row>
    <row r="27" spans="1:18" ht="12.75">
      <c r="A27" s="34"/>
      <c r="B27" s="15" t="s">
        <v>4</v>
      </c>
      <c r="C27" s="25">
        <v>588891.11</v>
      </c>
      <c r="D27" s="25">
        <v>324434.68</v>
      </c>
      <c r="E27" s="25">
        <v>189929.23</v>
      </c>
      <c r="F27" s="25">
        <v>350243.03</v>
      </c>
      <c r="G27" s="25">
        <v>174997.23</v>
      </c>
      <c r="H27" s="25">
        <v>1278500.82</v>
      </c>
      <c r="I27" s="25">
        <v>239360.54</v>
      </c>
      <c r="J27" s="25">
        <v>1517861.36</v>
      </c>
      <c r="K27" s="17">
        <f t="shared" si="8"/>
        <v>1.35</v>
      </c>
      <c r="L27" s="17">
        <f t="shared" si="1"/>
        <v>1.5</v>
      </c>
      <c r="M27" s="17">
        <f t="shared" si="2"/>
        <v>0.86</v>
      </c>
      <c r="N27" s="17">
        <f t="shared" si="3"/>
        <v>1.29</v>
      </c>
      <c r="O27" s="17">
        <f t="shared" si="4"/>
        <v>1.71</v>
      </c>
      <c r="P27" s="17">
        <f t="shared" si="5"/>
        <v>1.25</v>
      </c>
      <c r="Q27" s="17">
        <f t="shared" si="6"/>
        <v>1.07</v>
      </c>
      <c r="R27" s="17">
        <f t="shared" si="7"/>
        <v>1.22</v>
      </c>
    </row>
    <row r="28" spans="1:18" ht="12.75">
      <c r="A28" s="35"/>
      <c r="B28" s="15" t="s">
        <v>5</v>
      </c>
      <c r="C28" s="25">
        <v>593123.62</v>
      </c>
      <c r="D28" s="25">
        <v>327328.05</v>
      </c>
      <c r="E28" s="25">
        <v>188650.28</v>
      </c>
      <c r="F28" s="25">
        <v>351340.23</v>
      </c>
      <c r="G28" s="25">
        <v>176227.3</v>
      </c>
      <c r="H28" s="25">
        <v>1284214.88</v>
      </c>
      <c r="I28" s="25">
        <v>241465.2</v>
      </c>
      <c r="J28" s="25">
        <v>1525680.08</v>
      </c>
      <c r="K28" s="17">
        <f t="shared" si="8"/>
        <v>0.72</v>
      </c>
      <c r="L28" s="17">
        <f t="shared" si="1"/>
        <v>0.89</v>
      </c>
      <c r="M28" s="17">
        <f t="shared" si="2"/>
        <v>-0.67</v>
      </c>
      <c r="N28" s="17">
        <f t="shared" si="3"/>
        <v>0.31</v>
      </c>
      <c r="O28" s="17">
        <f t="shared" si="4"/>
        <v>0.7</v>
      </c>
      <c r="P28" s="17">
        <f t="shared" si="5"/>
        <v>0.45</v>
      </c>
      <c r="Q28" s="17">
        <f t="shared" si="6"/>
        <v>0.88</v>
      </c>
      <c r="R28" s="17">
        <f t="shared" si="7"/>
        <v>0.52</v>
      </c>
    </row>
    <row r="29" spans="1:18" ht="12.75">
      <c r="A29" s="36">
        <v>2004</v>
      </c>
      <c r="B29" s="15" t="s">
        <v>2</v>
      </c>
      <c r="C29" s="25">
        <v>595929.53</v>
      </c>
      <c r="D29" s="25">
        <v>331400.91</v>
      </c>
      <c r="E29" s="25">
        <v>192597.15</v>
      </c>
      <c r="F29" s="25">
        <v>355976.12</v>
      </c>
      <c r="G29" s="25">
        <v>174353.42</v>
      </c>
      <c r="H29" s="25">
        <v>1301550.28</v>
      </c>
      <c r="I29" s="25">
        <v>243290.71</v>
      </c>
      <c r="J29" s="25">
        <v>1544840.99</v>
      </c>
      <c r="K29" s="17">
        <f t="shared" si="8"/>
        <v>0.47</v>
      </c>
      <c r="L29" s="17">
        <f t="shared" si="1"/>
        <v>1.24</v>
      </c>
      <c r="M29" s="17">
        <f t="shared" si="2"/>
        <v>2.09</v>
      </c>
      <c r="N29" s="17">
        <f t="shared" si="3"/>
        <v>1.32</v>
      </c>
      <c r="O29" s="17">
        <f t="shared" si="4"/>
        <v>-1.06</v>
      </c>
      <c r="P29" s="17">
        <f t="shared" si="5"/>
        <v>1.35</v>
      </c>
      <c r="Q29" s="17">
        <f t="shared" si="6"/>
        <v>0.76</v>
      </c>
      <c r="R29" s="17">
        <f t="shared" si="7"/>
        <v>1.26</v>
      </c>
    </row>
    <row r="30" spans="1:18" ht="12.75">
      <c r="A30" s="34"/>
      <c r="B30" s="15" t="s">
        <v>3</v>
      </c>
      <c r="C30" s="25">
        <v>600744.48</v>
      </c>
      <c r="D30" s="25">
        <v>335440.36</v>
      </c>
      <c r="E30" s="25">
        <v>194404.25</v>
      </c>
      <c r="F30" s="25">
        <v>358205.85</v>
      </c>
      <c r="G30" s="25">
        <v>176110.52</v>
      </c>
      <c r="H30" s="25">
        <v>1312684.42</v>
      </c>
      <c r="I30" s="25">
        <v>245118.95</v>
      </c>
      <c r="J30" s="25">
        <v>1557803.36</v>
      </c>
      <c r="K30" s="17">
        <f t="shared" si="8"/>
        <v>0.81</v>
      </c>
      <c r="L30" s="17">
        <f t="shared" si="1"/>
        <v>1.22</v>
      </c>
      <c r="M30" s="17">
        <f t="shared" si="2"/>
        <v>0.94</v>
      </c>
      <c r="N30" s="17">
        <f t="shared" si="3"/>
        <v>0.63</v>
      </c>
      <c r="O30" s="17">
        <f t="shared" si="4"/>
        <v>1.01</v>
      </c>
      <c r="P30" s="17">
        <f t="shared" si="5"/>
        <v>0.86</v>
      </c>
      <c r="Q30" s="17">
        <f t="shared" si="6"/>
        <v>0.75</v>
      </c>
      <c r="R30" s="17">
        <f t="shared" si="7"/>
        <v>0.84</v>
      </c>
    </row>
    <row r="31" spans="1:18" ht="12.75">
      <c r="A31" s="34"/>
      <c r="B31" s="15" t="s">
        <v>4</v>
      </c>
      <c r="C31" s="25">
        <v>602701.47</v>
      </c>
      <c r="D31" s="25">
        <v>337320.02</v>
      </c>
      <c r="E31" s="25">
        <v>196867.81</v>
      </c>
      <c r="F31" s="25">
        <v>360451.83</v>
      </c>
      <c r="G31" s="25">
        <v>174953.07</v>
      </c>
      <c r="H31" s="25">
        <v>1322388.06</v>
      </c>
      <c r="I31" s="25">
        <v>247056.68</v>
      </c>
      <c r="J31" s="25">
        <v>1569444.74</v>
      </c>
      <c r="K31" s="17">
        <f t="shared" si="8"/>
        <v>0.33</v>
      </c>
      <c r="L31" s="17">
        <f t="shared" si="1"/>
        <v>0.56</v>
      </c>
      <c r="M31" s="17">
        <f t="shared" si="2"/>
        <v>1.27</v>
      </c>
      <c r="N31" s="17">
        <f t="shared" si="3"/>
        <v>0.63</v>
      </c>
      <c r="O31" s="17">
        <f t="shared" si="4"/>
        <v>-0.66</v>
      </c>
      <c r="P31" s="17">
        <f t="shared" si="5"/>
        <v>0.74</v>
      </c>
      <c r="Q31" s="17">
        <f t="shared" si="6"/>
        <v>0.79</v>
      </c>
      <c r="R31" s="17">
        <f t="shared" si="7"/>
        <v>0.75</v>
      </c>
    </row>
    <row r="32" spans="1:18" ht="12.75">
      <c r="A32" s="35"/>
      <c r="B32" s="15" t="s">
        <v>5</v>
      </c>
      <c r="C32" s="25">
        <v>606418.97</v>
      </c>
      <c r="D32" s="25">
        <v>339555.85</v>
      </c>
      <c r="E32" s="25">
        <v>200568.56</v>
      </c>
      <c r="F32" s="25">
        <v>362562.96</v>
      </c>
      <c r="G32" s="25">
        <v>178501.84</v>
      </c>
      <c r="H32" s="25">
        <v>1330604.51</v>
      </c>
      <c r="I32" s="25">
        <v>249524.23</v>
      </c>
      <c r="J32" s="25">
        <v>1580128.73</v>
      </c>
      <c r="K32" s="17">
        <f t="shared" si="8"/>
        <v>0.62</v>
      </c>
      <c r="L32" s="17">
        <f t="shared" si="1"/>
        <v>0.66</v>
      </c>
      <c r="M32" s="17">
        <f t="shared" si="2"/>
        <v>1.88</v>
      </c>
      <c r="N32" s="17">
        <f t="shared" si="3"/>
        <v>0.59</v>
      </c>
      <c r="O32" s="17">
        <f t="shared" si="4"/>
        <v>2.03</v>
      </c>
      <c r="P32" s="17">
        <f t="shared" si="5"/>
        <v>0.62</v>
      </c>
      <c r="Q32" s="17">
        <f t="shared" si="6"/>
        <v>1</v>
      </c>
      <c r="R32" s="17">
        <f t="shared" si="7"/>
        <v>0.68</v>
      </c>
    </row>
    <row r="33" spans="1:18" ht="12.75">
      <c r="A33" s="36">
        <v>2005</v>
      </c>
      <c r="B33" s="15" t="s">
        <v>2</v>
      </c>
      <c r="C33" s="25">
        <v>612987.74</v>
      </c>
      <c r="D33" s="25">
        <v>341366.58</v>
      </c>
      <c r="E33" s="25">
        <v>199444.17</v>
      </c>
      <c r="F33" s="25">
        <v>366755.13</v>
      </c>
      <c r="G33" s="25">
        <v>181706.58</v>
      </c>
      <c r="H33" s="25">
        <v>1338847.06</v>
      </c>
      <c r="I33" s="25">
        <v>252622.12</v>
      </c>
      <c r="J33" s="25">
        <v>1591469.18</v>
      </c>
      <c r="K33" s="17">
        <f t="shared" si="8"/>
        <v>1.08</v>
      </c>
      <c r="L33" s="17">
        <f t="shared" si="1"/>
        <v>0.53</v>
      </c>
      <c r="M33" s="17">
        <f t="shared" si="2"/>
        <v>-0.56</v>
      </c>
      <c r="N33" s="17">
        <f t="shared" si="3"/>
        <v>1.16</v>
      </c>
      <c r="O33" s="17">
        <f t="shared" si="4"/>
        <v>1.8</v>
      </c>
      <c r="P33" s="17">
        <f t="shared" si="5"/>
        <v>0.62</v>
      </c>
      <c r="Q33" s="17">
        <f t="shared" si="6"/>
        <v>1.24</v>
      </c>
      <c r="R33" s="17">
        <f t="shared" si="7"/>
        <v>0.72</v>
      </c>
    </row>
    <row r="34" spans="1:18" ht="12.75">
      <c r="A34" s="34"/>
      <c r="B34" s="15" t="s">
        <v>3</v>
      </c>
      <c r="C34" s="25">
        <v>617844.3</v>
      </c>
      <c r="D34" s="25">
        <v>344127.43</v>
      </c>
      <c r="E34" s="25">
        <v>202119.14</v>
      </c>
      <c r="F34" s="25">
        <v>371082.12</v>
      </c>
      <c r="G34" s="25">
        <v>182607.8</v>
      </c>
      <c r="H34" s="25">
        <v>1352565.19</v>
      </c>
      <c r="I34" s="25">
        <v>255911.56</v>
      </c>
      <c r="J34" s="25">
        <v>1608476.75</v>
      </c>
      <c r="K34" s="17">
        <f t="shared" si="8"/>
        <v>0.79</v>
      </c>
      <c r="L34" s="17">
        <f t="shared" si="1"/>
        <v>0.81</v>
      </c>
      <c r="M34" s="17">
        <f t="shared" si="2"/>
        <v>1.34</v>
      </c>
      <c r="N34" s="17">
        <f t="shared" si="3"/>
        <v>1.18</v>
      </c>
      <c r="O34" s="17">
        <f t="shared" si="4"/>
        <v>0.5</v>
      </c>
      <c r="P34" s="17">
        <f t="shared" si="5"/>
        <v>1.02</v>
      </c>
      <c r="Q34" s="17">
        <f t="shared" si="6"/>
        <v>1.3</v>
      </c>
      <c r="R34" s="17">
        <f t="shared" si="7"/>
        <v>1.07</v>
      </c>
    </row>
    <row r="35" spans="1:18" ht="12.75">
      <c r="A35" s="34"/>
      <c r="B35" s="15" t="s">
        <v>4</v>
      </c>
      <c r="C35" s="25">
        <v>624515.84</v>
      </c>
      <c r="D35" s="25">
        <v>346367.57</v>
      </c>
      <c r="E35" s="25">
        <v>208198.69</v>
      </c>
      <c r="F35" s="25">
        <v>372212.92</v>
      </c>
      <c r="G35" s="25">
        <v>187076.93</v>
      </c>
      <c r="H35" s="25">
        <v>1364218.08</v>
      </c>
      <c r="I35" s="25">
        <v>259410.91</v>
      </c>
      <c r="J35" s="25">
        <v>1623629</v>
      </c>
      <c r="K35" s="17">
        <f t="shared" si="8"/>
        <v>1.08</v>
      </c>
      <c r="L35" s="17">
        <f t="shared" si="1"/>
        <v>0.65</v>
      </c>
      <c r="M35" s="17">
        <f t="shared" si="2"/>
        <v>3.01</v>
      </c>
      <c r="N35" s="17">
        <f t="shared" si="3"/>
        <v>0.3</v>
      </c>
      <c r="O35" s="17">
        <f t="shared" si="4"/>
        <v>2.45</v>
      </c>
      <c r="P35" s="17">
        <f t="shared" si="5"/>
        <v>0.86</v>
      </c>
      <c r="Q35" s="17">
        <f t="shared" si="6"/>
        <v>1.37</v>
      </c>
      <c r="R35" s="17">
        <f t="shared" si="7"/>
        <v>0.94</v>
      </c>
    </row>
    <row r="36" spans="1:18" ht="12.75">
      <c r="A36" s="35"/>
      <c r="B36" s="15" t="s">
        <v>5</v>
      </c>
      <c r="C36" s="25">
        <v>631114.24</v>
      </c>
      <c r="D36" s="25">
        <v>349073.18</v>
      </c>
      <c r="E36" s="25">
        <v>211277.77</v>
      </c>
      <c r="F36" s="25">
        <v>374499.99</v>
      </c>
      <c r="G36" s="25">
        <v>186802.81</v>
      </c>
      <c r="H36" s="25">
        <v>1379162.38</v>
      </c>
      <c r="I36" s="25">
        <v>263013.74</v>
      </c>
      <c r="J36" s="25">
        <v>1642176.11</v>
      </c>
      <c r="K36" s="17">
        <f t="shared" si="8"/>
        <v>1.06</v>
      </c>
      <c r="L36" s="17">
        <f t="shared" si="1"/>
        <v>0.78</v>
      </c>
      <c r="M36" s="17">
        <f t="shared" si="2"/>
        <v>1.48</v>
      </c>
      <c r="N36" s="17">
        <f t="shared" si="3"/>
        <v>0.61</v>
      </c>
      <c r="O36" s="17">
        <f t="shared" si="4"/>
        <v>-0.15</v>
      </c>
      <c r="P36" s="17">
        <f t="shared" si="5"/>
        <v>1.1</v>
      </c>
      <c r="Q36" s="17">
        <f t="shared" si="6"/>
        <v>1.39</v>
      </c>
      <c r="R36" s="17">
        <f t="shared" si="7"/>
        <v>1.14</v>
      </c>
    </row>
    <row r="37" spans="1:18" ht="12.75">
      <c r="A37" s="36">
        <v>2006</v>
      </c>
      <c r="B37" s="15" t="s">
        <v>2</v>
      </c>
      <c r="C37" s="25">
        <v>636543.47</v>
      </c>
      <c r="D37" s="25">
        <v>356913.97</v>
      </c>
      <c r="E37" s="25">
        <v>213082.94</v>
      </c>
      <c r="F37" s="25">
        <v>379812.47</v>
      </c>
      <c r="G37" s="25">
        <v>194196.28</v>
      </c>
      <c r="H37" s="25">
        <v>1392156.56</v>
      </c>
      <c r="I37" s="25">
        <v>266398.76</v>
      </c>
      <c r="J37" s="25">
        <v>1658555.33</v>
      </c>
      <c r="K37" s="17">
        <f t="shared" si="8"/>
        <v>0.86</v>
      </c>
      <c r="L37" s="17">
        <f t="shared" si="1"/>
        <v>2.25</v>
      </c>
      <c r="M37" s="17">
        <f t="shared" si="2"/>
        <v>0.85</v>
      </c>
      <c r="N37" s="17">
        <f t="shared" si="3"/>
        <v>1.42</v>
      </c>
      <c r="O37" s="17">
        <f t="shared" si="4"/>
        <v>3.96</v>
      </c>
      <c r="P37" s="17">
        <f t="shared" si="5"/>
        <v>0.94</v>
      </c>
      <c r="Q37" s="17">
        <f t="shared" si="6"/>
        <v>1.29</v>
      </c>
      <c r="R37" s="17">
        <f t="shared" si="7"/>
        <v>1</v>
      </c>
    </row>
    <row r="38" spans="1:18" ht="12.75">
      <c r="A38" s="34"/>
      <c r="B38" s="15" t="s">
        <v>3</v>
      </c>
      <c r="C38" s="25">
        <v>646309.21</v>
      </c>
      <c r="D38" s="25">
        <v>360166.53</v>
      </c>
      <c r="E38" s="25">
        <v>217926.11</v>
      </c>
      <c r="F38" s="25">
        <v>381922.9</v>
      </c>
      <c r="G38" s="25">
        <v>195888.97</v>
      </c>
      <c r="H38" s="25">
        <v>1410435.79</v>
      </c>
      <c r="I38" s="25">
        <v>269561.21</v>
      </c>
      <c r="J38" s="25">
        <v>1679997.01</v>
      </c>
      <c r="K38" s="17">
        <f t="shared" si="8"/>
        <v>1.53</v>
      </c>
      <c r="L38" s="17">
        <f t="shared" si="1"/>
        <v>0.91</v>
      </c>
      <c r="M38" s="17">
        <f t="shared" si="2"/>
        <v>2.27</v>
      </c>
      <c r="N38" s="17">
        <f t="shared" si="3"/>
        <v>0.56</v>
      </c>
      <c r="O38" s="17">
        <f t="shared" si="4"/>
        <v>0.87</v>
      </c>
      <c r="P38" s="17">
        <f t="shared" si="5"/>
        <v>1.31</v>
      </c>
      <c r="Q38" s="17">
        <f t="shared" si="6"/>
        <v>1.19</v>
      </c>
      <c r="R38" s="17">
        <f t="shared" si="7"/>
        <v>1.29</v>
      </c>
    </row>
    <row r="39" spans="1:18" ht="12.75">
      <c r="A39" s="34"/>
      <c r="B39" s="15" t="s">
        <v>4</v>
      </c>
      <c r="C39" s="25">
        <v>653275.46</v>
      </c>
      <c r="D39" s="25">
        <v>365484.85</v>
      </c>
      <c r="E39" s="25">
        <v>220045.32</v>
      </c>
      <c r="F39" s="25">
        <v>383956.87</v>
      </c>
      <c r="G39" s="25">
        <v>197174.41</v>
      </c>
      <c r="H39" s="25">
        <v>1425588.1</v>
      </c>
      <c r="I39" s="25">
        <v>272255.11</v>
      </c>
      <c r="J39" s="25">
        <v>1697843.21</v>
      </c>
      <c r="K39" s="17">
        <f t="shared" si="8"/>
        <v>1.08</v>
      </c>
      <c r="L39" s="17">
        <f t="shared" si="1"/>
        <v>1.48</v>
      </c>
      <c r="M39" s="17">
        <f t="shared" si="2"/>
        <v>0.97</v>
      </c>
      <c r="N39" s="17">
        <f t="shared" si="3"/>
        <v>0.53</v>
      </c>
      <c r="O39" s="17">
        <f t="shared" si="4"/>
        <v>0.66</v>
      </c>
      <c r="P39" s="17">
        <f t="shared" si="5"/>
        <v>1.07</v>
      </c>
      <c r="Q39" s="17">
        <f t="shared" si="6"/>
        <v>1</v>
      </c>
      <c r="R39" s="17">
        <f t="shared" si="7"/>
        <v>1.06</v>
      </c>
    </row>
    <row r="40" spans="1:18" ht="12.75">
      <c r="A40" s="35"/>
      <c r="B40" s="15" t="s">
        <v>5</v>
      </c>
      <c r="C40" s="25">
        <v>662828.85</v>
      </c>
      <c r="D40" s="25">
        <v>370854.63</v>
      </c>
      <c r="E40" s="25">
        <v>223925.26</v>
      </c>
      <c r="F40" s="25">
        <v>388231.48</v>
      </c>
      <c r="G40" s="25">
        <v>202004.94</v>
      </c>
      <c r="H40" s="25">
        <v>1443835.28</v>
      </c>
      <c r="I40" s="25">
        <v>274763.09</v>
      </c>
      <c r="J40" s="25">
        <v>1718598.37</v>
      </c>
      <c r="K40" s="17">
        <f t="shared" si="8"/>
        <v>1.46</v>
      </c>
      <c r="L40" s="17">
        <f t="shared" si="1"/>
        <v>1.47</v>
      </c>
      <c r="M40" s="17">
        <f t="shared" si="2"/>
        <v>1.76</v>
      </c>
      <c r="N40" s="17">
        <f t="shared" si="3"/>
        <v>1.11</v>
      </c>
      <c r="O40" s="17">
        <f t="shared" si="4"/>
        <v>2.45</v>
      </c>
      <c r="P40" s="17">
        <f t="shared" si="5"/>
        <v>1.28</v>
      </c>
      <c r="Q40" s="17">
        <f t="shared" si="6"/>
        <v>0.92</v>
      </c>
      <c r="R40" s="17">
        <f t="shared" si="7"/>
        <v>1.22</v>
      </c>
    </row>
    <row r="41" spans="1:18" ht="12.75">
      <c r="A41" s="36">
        <v>2007</v>
      </c>
      <c r="B41" s="15" t="s">
        <v>2</v>
      </c>
      <c r="C41" s="25">
        <v>670813.48</v>
      </c>
      <c r="D41" s="25">
        <v>372264.64</v>
      </c>
      <c r="E41" s="25">
        <v>224600.45</v>
      </c>
      <c r="F41" s="25">
        <v>389807.38</v>
      </c>
      <c r="G41" s="25">
        <v>204450.51</v>
      </c>
      <c r="H41" s="25">
        <v>1453035.43</v>
      </c>
      <c r="I41" s="25">
        <v>277501.96</v>
      </c>
      <c r="J41" s="25">
        <v>1730537.4</v>
      </c>
      <c r="K41" s="17">
        <f t="shared" si="8"/>
        <v>1.2</v>
      </c>
      <c r="L41" s="17">
        <f t="shared" si="1"/>
        <v>0.38</v>
      </c>
      <c r="M41" s="17">
        <f t="shared" si="2"/>
        <v>0.3</v>
      </c>
      <c r="N41" s="17">
        <f t="shared" si="3"/>
        <v>0.41</v>
      </c>
      <c r="O41" s="17">
        <f t="shared" si="4"/>
        <v>1.21</v>
      </c>
      <c r="P41" s="17">
        <f t="shared" si="5"/>
        <v>0.64</v>
      </c>
      <c r="Q41" s="17">
        <f t="shared" si="6"/>
        <v>1</v>
      </c>
      <c r="R41" s="17">
        <f t="shared" si="7"/>
        <v>0.69</v>
      </c>
    </row>
    <row r="42" spans="1:18" ht="12.75">
      <c r="A42" s="46"/>
      <c r="B42" s="15" t="s">
        <v>3</v>
      </c>
      <c r="C42" s="25">
        <v>677196.04</v>
      </c>
      <c r="D42" s="25">
        <v>376992.84</v>
      </c>
      <c r="E42" s="25">
        <v>228424.95</v>
      </c>
      <c r="F42" s="25">
        <v>394063.15</v>
      </c>
      <c r="G42" s="25">
        <v>211208.86</v>
      </c>
      <c r="H42" s="25">
        <v>1465468.12</v>
      </c>
      <c r="I42" s="25">
        <v>280586.81</v>
      </c>
      <c r="J42" s="25">
        <v>1746054.93</v>
      </c>
      <c r="K42" s="17">
        <f t="shared" si="8"/>
        <v>0.95</v>
      </c>
      <c r="L42" s="17">
        <f t="shared" si="1"/>
        <v>1.27</v>
      </c>
      <c r="M42" s="17">
        <f t="shared" si="2"/>
        <v>1.7</v>
      </c>
      <c r="N42" s="17">
        <f t="shared" si="3"/>
        <v>1.09</v>
      </c>
      <c r="O42" s="17">
        <f t="shared" si="4"/>
        <v>3.31</v>
      </c>
      <c r="P42" s="17">
        <f t="shared" si="5"/>
        <v>0.86</v>
      </c>
      <c r="Q42" s="17">
        <f t="shared" si="6"/>
        <v>1.11</v>
      </c>
      <c r="R42" s="17">
        <f t="shared" si="7"/>
        <v>0.9</v>
      </c>
    </row>
    <row r="43" spans="1:18" ht="12.75">
      <c r="A43" s="46"/>
      <c r="B43" s="15" t="s">
        <v>4</v>
      </c>
      <c r="C43" s="25">
        <v>686993.19</v>
      </c>
      <c r="D43" s="25">
        <v>382135.6</v>
      </c>
      <c r="E43" s="25">
        <v>229389.44</v>
      </c>
      <c r="F43" s="25">
        <v>397259.42</v>
      </c>
      <c r="G43" s="25">
        <v>216103.63</v>
      </c>
      <c r="H43" s="25">
        <v>1479674.02</v>
      </c>
      <c r="I43" s="25">
        <v>284318.65</v>
      </c>
      <c r="J43" s="25">
        <v>1763992.67</v>
      </c>
      <c r="K43" s="17">
        <f t="shared" si="8"/>
        <v>1.45</v>
      </c>
      <c r="L43" s="17">
        <f t="shared" si="1"/>
        <v>1.36</v>
      </c>
      <c r="M43" s="17">
        <f t="shared" si="2"/>
        <v>0.42</v>
      </c>
      <c r="N43" s="17">
        <f t="shared" si="3"/>
        <v>0.81</v>
      </c>
      <c r="O43" s="17">
        <f t="shared" si="4"/>
        <v>2.32</v>
      </c>
      <c r="P43" s="17">
        <f t="shared" si="5"/>
        <v>0.97</v>
      </c>
      <c r="Q43" s="17">
        <f t="shared" si="6"/>
        <v>1.33</v>
      </c>
      <c r="R43" s="17">
        <f t="shared" si="7"/>
        <v>1.03</v>
      </c>
    </row>
    <row r="44" spans="1:18" ht="12.75">
      <c r="A44" s="47"/>
      <c r="B44" s="15" t="s">
        <v>5</v>
      </c>
      <c r="C44" s="25">
        <v>696988.22</v>
      </c>
      <c r="D44" s="25">
        <v>385495.92</v>
      </c>
      <c r="E44" s="25">
        <v>232941.48</v>
      </c>
      <c r="F44" s="25">
        <v>405051.63</v>
      </c>
      <c r="G44" s="25">
        <v>219388.8</v>
      </c>
      <c r="H44" s="25">
        <v>1501088.44</v>
      </c>
      <c r="I44" s="25">
        <v>288273.56</v>
      </c>
      <c r="J44" s="25">
        <v>1789362</v>
      </c>
      <c r="K44" s="17">
        <f t="shared" si="8"/>
        <v>1.45</v>
      </c>
      <c r="L44" s="17">
        <f t="shared" si="1"/>
        <v>0.88</v>
      </c>
      <c r="M44" s="17">
        <f t="shared" si="2"/>
        <v>1.55</v>
      </c>
      <c r="N44" s="17">
        <f t="shared" si="3"/>
        <v>1.96</v>
      </c>
      <c r="O44" s="17">
        <f t="shared" si="4"/>
        <v>1.52</v>
      </c>
      <c r="P44" s="17">
        <f t="shared" si="5"/>
        <v>1.45</v>
      </c>
      <c r="Q44" s="17">
        <f t="shared" si="6"/>
        <v>1.39</v>
      </c>
      <c r="R44" s="17">
        <f t="shared" si="7"/>
        <v>1.44</v>
      </c>
    </row>
    <row r="45" spans="1:18" ht="12.75">
      <c r="A45" s="36">
        <v>2008</v>
      </c>
      <c r="B45" s="15" t="s">
        <v>2</v>
      </c>
      <c r="C45" s="25">
        <v>707097.33</v>
      </c>
      <c r="D45" s="25">
        <v>389096.92</v>
      </c>
      <c r="E45" s="25">
        <v>233288.61</v>
      </c>
      <c r="F45" s="25">
        <v>406262.65</v>
      </c>
      <c r="G45" s="25">
        <v>222173.81</v>
      </c>
      <c r="H45" s="25">
        <v>1513571.7</v>
      </c>
      <c r="I45" s="25">
        <v>292042.33</v>
      </c>
      <c r="J45" s="25">
        <v>1805614.03</v>
      </c>
      <c r="K45" s="17">
        <f t="shared" si="8"/>
        <v>1.45</v>
      </c>
      <c r="L45" s="17">
        <f t="shared" si="1"/>
        <v>0.93</v>
      </c>
      <c r="M45" s="17">
        <f t="shared" si="2"/>
        <v>0.15</v>
      </c>
      <c r="N45" s="17">
        <f t="shared" si="3"/>
        <v>0.3</v>
      </c>
      <c r="O45" s="17">
        <f t="shared" si="4"/>
        <v>1.27</v>
      </c>
      <c r="P45" s="17">
        <f t="shared" si="5"/>
        <v>0.83</v>
      </c>
      <c r="Q45" s="17">
        <f t="shared" si="6"/>
        <v>1.31</v>
      </c>
      <c r="R45" s="17">
        <f t="shared" si="7"/>
        <v>0.91</v>
      </c>
    </row>
    <row r="46" spans="1:18" ht="12.75">
      <c r="A46" s="46"/>
      <c r="B46" s="15" t="s">
        <v>3</v>
      </c>
      <c r="C46" s="25">
        <v>712220.4</v>
      </c>
      <c r="D46" s="25">
        <v>391850.05</v>
      </c>
      <c r="E46" s="25">
        <v>236379</v>
      </c>
      <c r="F46" s="25">
        <v>410465.14</v>
      </c>
      <c r="G46" s="25">
        <v>224633.35</v>
      </c>
      <c r="H46" s="25">
        <v>1526281.24</v>
      </c>
      <c r="I46" s="25">
        <v>295691.64</v>
      </c>
      <c r="J46" s="25">
        <v>1821972.88</v>
      </c>
      <c r="K46" s="17">
        <f t="shared" si="8"/>
        <v>0.72</v>
      </c>
      <c r="L46" s="17">
        <f t="shared" si="1"/>
        <v>0.71</v>
      </c>
      <c r="M46" s="17">
        <f t="shared" si="2"/>
        <v>1.32</v>
      </c>
      <c r="N46" s="17">
        <f t="shared" si="3"/>
        <v>1.03</v>
      </c>
      <c r="O46" s="17">
        <f t="shared" si="4"/>
        <v>1.11</v>
      </c>
      <c r="P46" s="17">
        <f t="shared" si="5"/>
        <v>0.84</v>
      </c>
      <c r="Q46" s="17">
        <f t="shared" si="6"/>
        <v>1.25</v>
      </c>
      <c r="R46" s="17">
        <f t="shared" si="7"/>
        <v>0.91</v>
      </c>
    </row>
    <row r="47" spans="1:18" ht="12.75">
      <c r="A47" s="46"/>
      <c r="B47" s="15" t="s">
        <v>4</v>
      </c>
      <c r="C47" s="25">
        <v>715676.18</v>
      </c>
      <c r="D47" s="25">
        <v>389752.31</v>
      </c>
      <c r="E47" s="25">
        <v>232192.93</v>
      </c>
      <c r="F47" s="25">
        <v>418091.53</v>
      </c>
      <c r="G47" s="25">
        <v>226055.1</v>
      </c>
      <c r="H47" s="25">
        <v>1529657.86</v>
      </c>
      <c r="I47" s="25">
        <v>299061.69</v>
      </c>
      <c r="J47" s="25">
        <v>1828719.55</v>
      </c>
      <c r="K47" s="17">
        <f t="shared" si="8"/>
        <v>0.49</v>
      </c>
      <c r="L47" s="17">
        <f t="shared" si="1"/>
        <v>-0.54</v>
      </c>
      <c r="M47" s="17">
        <f t="shared" si="2"/>
        <v>-1.77</v>
      </c>
      <c r="N47" s="17">
        <f t="shared" si="3"/>
        <v>1.86</v>
      </c>
      <c r="O47" s="17">
        <f t="shared" si="4"/>
        <v>0.63</v>
      </c>
      <c r="P47" s="17">
        <f t="shared" si="5"/>
        <v>0.22</v>
      </c>
      <c r="Q47" s="17">
        <f t="shared" si="6"/>
        <v>1.14</v>
      </c>
      <c r="R47" s="17">
        <f t="shared" si="7"/>
        <v>0.37</v>
      </c>
    </row>
    <row r="48" spans="1:18" ht="12.75">
      <c r="A48" s="47"/>
      <c r="B48" s="15" t="s">
        <v>5</v>
      </c>
      <c r="C48" s="25">
        <v>714667.91</v>
      </c>
      <c r="D48" s="25">
        <v>380161.55</v>
      </c>
      <c r="E48" s="25">
        <v>230547.38</v>
      </c>
      <c r="F48" s="25">
        <v>422220.93</v>
      </c>
      <c r="G48" s="25">
        <v>225144.89</v>
      </c>
      <c r="H48" s="25">
        <v>1522452.87</v>
      </c>
      <c r="I48" s="25">
        <v>302679.83</v>
      </c>
      <c r="J48" s="25">
        <v>1825132.7</v>
      </c>
      <c r="K48" s="17">
        <f t="shared" si="8"/>
        <v>-0.14</v>
      </c>
      <c r="L48" s="17">
        <f t="shared" si="1"/>
        <v>-2.46</v>
      </c>
      <c r="M48" s="17">
        <f t="shared" si="2"/>
        <v>-0.71</v>
      </c>
      <c r="N48" s="17">
        <f t="shared" si="3"/>
        <v>0.99</v>
      </c>
      <c r="O48" s="17">
        <f t="shared" si="4"/>
        <v>-0.4</v>
      </c>
      <c r="P48" s="17">
        <f t="shared" si="5"/>
        <v>-0.47</v>
      </c>
      <c r="Q48" s="17">
        <f t="shared" si="6"/>
        <v>1.21</v>
      </c>
      <c r="R48" s="17">
        <f t="shared" si="7"/>
        <v>-0.2</v>
      </c>
    </row>
    <row r="49" spans="1:18" ht="12.75">
      <c r="A49" s="36">
        <v>2009</v>
      </c>
      <c r="B49" s="15" t="s">
        <v>2</v>
      </c>
      <c r="C49" s="25">
        <v>700860.84</v>
      </c>
      <c r="D49" s="25">
        <v>364323.73</v>
      </c>
      <c r="E49" s="25">
        <v>229347.94</v>
      </c>
      <c r="F49" s="25">
        <v>433682.47</v>
      </c>
      <c r="G49" s="25">
        <v>220026.18</v>
      </c>
      <c r="H49" s="25">
        <v>1508188.81</v>
      </c>
      <c r="I49" s="25">
        <v>306433.36</v>
      </c>
      <c r="J49" s="25">
        <v>1814622.17</v>
      </c>
      <c r="K49" s="17">
        <f t="shared" si="8"/>
        <v>-1.93</v>
      </c>
      <c r="L49" s="17">
        <f t="shared" si="1"/>
        <v>-4.17</v>
      </c>
      <c r="M49" s="17">
        <f t="shared" si="2"/>
        <v>-0.52</v>
      </c>
      <c r="N49" s="17">
        <f t="shared" si="3"/>
        <v>2.71</v>
      </c>
      <c r="O49" s="17">
        <f t="shared" si="4"/>
        <v>-2.27</v>
      </c>
      <c r="P49" s="17">
        <f t="shared" si="5"/>
        <v>-0.94</v>
      </c>
      <c r="Q49" s="17">
        <f t="shared" si="6"/>
        <v>1.24</v>
      </c>
      <c r="R49" s="17">
        <f t="shared" si="7"/>
        <v>-0.58</v>
      </c>
    </row>
    <row r="50" spans="1:18" ht="12.75">
      <c r="A50" s="46"/>
      <c r="B50" s="15" t="s">
        <v>3</v>
      </c>
      <c r="C50" s="25">
        <v>701941.92</v>
      </c>
      <c r="D50" s="25">
        <v>364583.23</v>
      </c>
      <c r="E50" s="25">
        <v>217218.08</v>
      </c>
      <c r="F50" s="25">
        <v>442879.06</v>
      </c>
      <c r="G50" s="25">
        <v>215671.73</v>
      </c>
      <c r="H50" s="25">
        <v>1510950.56</v>
      </c>
      <c r="I50" s="25">
        <v>309905.01</v>
      </c>
      <c r="J50" s="25">
        <v>1820855.57</v>
      </c>
      <c r="K50" s="17">
        <f t="shared" si="8"/>
        <v>0.15</v>
      </c>
      <c r="L50" s="17">
        <f t="shared" si="1"/>
        <v>0.07</v>
      </c>
      <c r="M50" s="17">
        <f t="shared" si="2"/>
        <v>-5.29</v>
      </c>
      <c r="N50" s="17">
        <f t="shared" si="3"/>
        <v>2.12</v>
      </c>
      <c r="O50" s="17">
        <f t="shared" si="4"/>
        <v>-1.98</v>
      </c>
      <c r="P50" s="17">
        <f t="shared" si="5"/>
        <v>0.18</v>
      </c>
      <c r="Q50" s="17">
        <f t="shared" si="6"/>
        <v>1.13</v>
      </c>
      <c r="R50" s="17">
        <f t="shared" si="7"/>
        <v>0.34</v>
      </c>
    </row>
    <row r="51" spans="1:18" ht="12.75">
      <c r="A51" s="46"/>
      <c r="B51" s="15" t="s">
        <v>4</v>
      </c>
      <c r="C51" s="25">
        <v>703519.2</v>
      </c>
      <c r="D51" s="25">
        <v>365604.68</v>
      </c>
      <c r="E51" s="25">
        <v>213686.47</v>
      </c>
      <c r="F51" s="25">
        <v>448353.49</v>
      </c>
      <c r="G51" s="25">
        <v>214542.47</v>
      </c>
      <c r="H51" s="25">
        <v>1516621.37</v>
      </c>
      <c r="I51" s="25">
        <v>312877.59</v>
      </c>
      <c r="J51" s="25">
        <v>1829498.96</v>
      </c>
      <c r="K51" s="17">
        <f t="shared" si="8"/>
        <v>0.22</v>
      </c>
      <c r="L51" s="17">
        <f t="shared" si="1"/>
        <v>0.28</v>
      </c>
      <c r="M51" s="17">
        <f t="shared" si="2"/>
        <v>-1.63</v>
      </c>
      <c r="N51" s="17">
        <f t="shared" si="3"/>
        <v>1.24</v>
      </c>
      <c r="O51" s="17">
        <f t="shared" si="4"/>
        <v>-0.52</v>
      </c>
      <c r="P51" s="17">
        <f t="shared" si="5"/>
        <v>0.38</v>
      </c>
      <c r="Q51" s="17">
        <f t="shared" si="6"/>
        <v>0.96</v>
      </c>
      <c r="R51" s="17">
        <f t="shared" si="7"/>
        <v>0.47</v>
      </c>
    </row>
    <row r="52" spans="1:18" ht="12.75">
      <c r="A52" s="47"/>
      <c r="B52" s="15" t="s">
        <v>5</v>
      </c>
      <c r="C52" s="25">
        <v>707714.75</v>
      </c>
      <c r="D52" s="25">
        <v>365212.87</v>
      </c>
      <c r="E52" s="25">
        <v>214495.35</v>
      </c>
      <c r="F52" s="25">
        <v>449865.31</v>
      </c>
      <c r="G52" s="25">
        <v>215888.69</v>
      </c>
      <c r="H52" s="25">
        <v>1521399.61</v>
      </c>
      <c r="I52" s="25">
        <v>314856.93</v>
      </c>
      <c r="J52" s="25">
        <v>1836256.53</v>
      </c>
      <c r="K52" s="17">
        <f t="shared" si="8"/>
        <v>0.6</v>
      </c>
      <c r="L52" s="17">
        <f t="shared" si="1"/>
        <v>-0.11</v>
      </c>
      <c r="M52" s="17">
        <f t="shared" si="2"/>
        <v>0.38</v>
      </c>
      <c r="N52" s="17">
        <f t="shared" si="3"/>
        <v>0.34</v>
      </c>
      <c r="O52" s="17">
        <f t="shared" si="4"/>
        <v>0.63</v>
      </c>
      <c r="P52" s="17">
        <f t="shared" si="5"/>
        <v>0.32</v>
      </c>
      <c r="Q52" s="17">
        <f t="shared" si="6"/>
        <v>0.63</v>
      </c>
      <c r="R52" s="17">
        <f t="shared" si="7"/>
        <v>0.37</v>
      </c>
    </row>
    <row r="53" spans="1:18" ht="12.75">
      <c r="A53" s="36">
        <v>2010</v>
      </c>
      <c r="B53" s="15" t="s">
        <v>2</v>
      </c>
      <c r="C53" s="25">
        <v>709027.51</v>
      </c>
      <c r="D53" s="25">
        <v>366231.66</v>
      </c>
      <c r="E53" s="25">
        <v>206827.67</v>
      </c>
      <c r="F53" s="25">
        <v>452439.16</v>
      </c>
      <c r="G53" s="25">
        <v>216092.61</v>
      </c>
      <c r="H53" s="25">
        <v>1518433.39</v>
      </c>
      <c r="I53" s="25">
        <v>316168.41</v>
      </c>
      <c r="J53" s="25">
        <v>1834601.8</v>
      </c>
      <c r="K53" s="17">
        <f t="shared" si="8"/>
        <v>0.19</v>
      </c>
      <c r="L53" s="17">
        <f t="shared" si="1"/>
        <v>0.28</v>
      </c>
      <c r="M53" s="17">
        <f t="shared" si="2"/>
        <v>-3.57</v>
      </c>
      <c r="N53" s="17">
        <f t="shared" si="3"/>
        <v>0.57</v>
      </c>
      <c r="O53" s="17">
        <f t="shared" si="4"/>
        <v>0.09</v>
      </c>
      <c r="P53" s="17">
        <f t="shared" si="5"/>
        <v>-0.19</v>
      </c>
      <c r="Q53" s="17">
        <f t="shared" si="6"/>
        <v>0.42</v>
      </c>
      <c r="R53" s="17">
        <f t="shared" si="7"/>
        <v>-0.09</v>
      </c>
    </row>
    <row r="54" spans="1:18" ht="12.75">
      <c r="A54" s="46"/>
      <c r="B54" s="15" t="s">
        <v>3</v>
      </c>
      <c r="C54" s="25">
        <v>710922.17</v>
      </c>
      <c r="D54" s="25">
        <v>368810.19</v>
      </c>
      <c r="E54" s="25">
        <v>209461.16</v>
      </c>
      <c r="F54" s="25">
        <v>453418.69</v>
      </c>
      <c r="G54" s="25">
        <v>218491.19</v>
      </c>
      <c r="H54" s="25">
        <v>1524121.02</v>
      </c>
      <c r="I54" s="25">
        <v>317185.92</v>
      </c>
      <c r="J54" s="25">
        <v>1841306.94</v>
      </c>
      <c r="K54" s="17">
        <f t="shared" si="8"/>
        <v>0.27</v>
      </c>
      <c r="L54" s="17">
        <f t="shared" si="1"/>
        <v>0.7</v>
      </c>
      <c r="M54" s="17">
        <f t="shared" si="2"/>
        <v>1.27</v>
      </c>
      <c r="N54" s="17">
        <f t="shared" si="3"/>
        <v>0.22</v>
      </c>
      <c r="O54" s="17">
        <f t="shared" si="4"/>
        <v>1.11</v>
      </c>
      <c r="P54" s="17">
        <f t="shared" si="5"/>
        <v>0.37</v>
      </c>
      <c r="Q54" s="17">
        <f t="shared" si="6"/>
        <v>0.32</v>
      </c>
      <c r="R54" s="17">
        <f t="shared" si="7"/>
        <v>0.37</v>
      </c>
    </row>
    <row r="55" spans="1:18" ht="12.75">
      <c r="A55" s="46"/>
      <c r="B55" s="15" t="s">
        <v>4</v>
      </c>
      <c r="C55" s="25">
        <v>715802.57</v>
      </c>
      <c r="D55" s="25">
        <v>372075.97</v>
      </c>
      <c r="E55" s="25">
        <v>211925.03</v>
      </c>
      <c r="F55" s="25">
        <v>454896.74</v>
      </c>
      <c r="G55" s="25">
        <v>217833.41</v>
      </c>
      <c r="H55" s="25">
        <v>1536866.91</v>
      </c>
      <c r="I55" s="25">
        <v>317918.6</v>
      </c>
      <c r="J55" s="25">
        <v>1854785.51</v>
      </c>
      <c r="K55" s="17">
        <f t="shared" si="8"/>
        <v>0.69</v>
      </c>
      <c r="L55" s="17">
        <f t="shared" si="1"/>
        <v>0.89</v>
      </c>
      <c r="M55" s="17">
        <f t="shared" si="2"/>
        <v>1.18</v>
      </c>
      <c r="N55" s="17">
        <f t="shared" si="3"/>
        <v>0.33</v>
      </c>
      <c r="O55" s="17">
        <f t="shared" si="4"/>
        <v>-0.3</v>
      </c>
      <c r="P55" s="17">
        <f t="shared" si="5"/>
        <v>0.84</v>
      </c>
      <c r="Q55" s="17">
        <f t="shared" si="6"/>
        <v>0.23</v>
      </c>
      <c r="R55" s="17">
        <f t="shared" si="7"/>
        <v>0.73</v>
      </c>
    </row>
    <row r="56" spans="1:18" ht="12.75">
      <c r="A56" s="47"/>
      <c r="B56" s="15" t="s">
        <v>5</v>
      </c>
      <c r="C56" s="25">
        <v>719744.12</v>
      </c>
      <c r="D56" s="25">
        <v>375356.16</v>
      </c>
      <c r="E56" s="25">
        <v>210872.65</v>
      </c>
      <c r="F56" s="25">
        <v>457059.24</v>
      </c>
      <c r="G56" s="25">
        <v>221015.97</v>
      </c>
      <c r="H56" s="25">
        <v>1542016.2</v>
      </c>
      <c r="I56" s="25">
        <v>318508.92</v>
      </c>
      <c r="J56" s="25">
        <v>1860525.11</v>
      </c>
      <c r="K56" s="17">
        <f t="shared" si="8"/>
        <v>0.55</v>
      </c>
      <c r="L56" s="17">
        <f t="shared" si="1"/>
        <v>0.88</v>
      </c>
      <c r="M56" s="17">
        <f t="shared" si="2"/>
        <v>-0.5</v>
      </c>
      <c r="N56" s="17">
        <f t="shared" si="3"/>
        <v>0.48</v>
      </c>
      <c r="O56" s="17">
        <f t="shared" si="4"/>
        <v>1.46</v>
      </c>
      <c r="P56" s="17">
        <f t="shared" si="5"/>
        <v>0.34</v>
      </c>
      <c r="Q56" s="17">
        <f t="shared" si="6"/>
        <v>0.19</v>
      </c>
      <c r="R56" s="17">
        <f t="shared" si="7"/>
        <v>0.31</v>
      </c>
    </row>
    <row r="57" spans="1:18" ht="12.75">
      <c r="A57" s="36">
        <v>2011</v>
      </c>
      <c r="B57" s="15" t="s">
        <v>2</v>
      </c>
      <c r="C57" s="25">
        <v>723823.31</v>
      </c>
      <c r="D57" s="25">
        <v>380381.92</v>
      </c>
      <c r="E57" s="25">
        <v>213005.54</v>
      </c>
      <c r="F57" s="25">
        <v>458526.76</v>
      </c>
      <c r="G57" s="25">
        <v>224018.89</v>
      </c>
      <c r="H57" s="25">
        <v>1551718.64</v>
      </c>
      <c r="I57" s="25">
        <v>319052.15</v>
      </c>
      <c r="J57" s="25">
        <v>1870770.78</v>
      </c>
      <c r="K57" s="17">
        <f t="shared" si="8"/>
        <v>0.57</v>
      </c>
      <c r="L57" s="17">
        <f t="shared" si="1"/>
        <v>1.34</v>
      </c>
      <c r="M57" s="17">
        <f t="shared" si="2"/>
        <v>1.01</v>
      </c>
      <c r="N57" s="17">
        <f t="shared" si="3"/>
        <v>0.32</v>
      </c>
      <c r="O57" s="17">
        <f t="shared" si="4"/>
        <v>1.36</v>
      </c>
      <c r="P57" s="17">
        <f t="shared" si="5"/>
        <v>0.63</v>
      </c>
      <c r="Q57" s="17">
        <f t="shared" si="6"/>
        <v>0.17</v>
      </c>
      <c r="R57" s="17">
        <f t="shared" si="7"/>
        <v>0.55</v>
      </c>
    </row>
    <row r="58" spans="1:18" ht="12.75">
      <c r="A58" s="46"/>
      <c r="B58" s="15" t="s">
        <v>3</v>
      </c>
      <c r="C58" s="25">
        <v>728929.6</v>
      </c>
      <c r="D58" s="25">
        <v>383021.1</v>
      </c>
      <c r="E58" s="25">
        <v>216540.96</v>
      </c>
      <c r="F58" s="25">
        <v>458801.94</v>
      </c>
      <c r="G58" s="25">
        <v>224805.26</v>
      </c>
      <c r="H58" s="25">
        <v>1562488.34</v>
      </c>
      <c r="I58" s="25">
        <v>319753.08</v>
      </c>
      <c r="J58" s="25">
        <v>1882241.42</v>
      </c>
      <c r="K58" s="17">
        <f t="shared" si="8"/>
        <v>0.71</v>
      </c>
      <c r="L58" s="17">
        <f t="shared" si="1"/>
        <v>0.69</v>
      </c>
      <c r="M58" s="17">
        <f t="shared" si="2"/>
        <v>1.66</v>
      </c>
      <c r="N58" s="17">
        <f t="shared" si="3"/>
        <v>0.06</v>
      </c>
      <c r="O58" s="17">
        <f t="shared" si="4"/>
        <v>0.35</v>
      </c>
      <c r="P58" s="17">
        <f t="shared" si="5"/>
        <v>0.69</v>
      </c>
      <c r="Q58" s="17">
        <f t="shared" si="6"/>
        <v>0.22</v>
      </c>
      <c r="R58" s="17">
        <f t="shared" si="7"/>
        <v>0.61</v>
      </c>
    </row>
    <row r="59" spans="1:18" ht="12.75">
      <c r="A59" s="46"/>
      <c r="B59" s="15" t="s">
        <v>4</v>
      </c>
      <c r="C59" s="25">
        <v>728279.76</v>
      </c>
      <c r="D59" s="25">
        <v>382220.51</v>
      </c>
      <c r="E59" s="25">
        <v>217488.71</v>
      </c>
      <c r="F59" s="25">
        <v>460553.07</v>
      </c>
      <c r="G59" s="25">
        <v>228225.04</v>
      </c>
      <c r="H59" s="25">
        <v>1560317.01</v>
      </c>
      <c r="I59" s="25">
        <v>320589.99</v>
      </c>
      <c r="J59" s="25">
        <v>1880907</v>
      </c>
      <c r="K59" s="17">
        <f t="shared" si="8"/>
        <v>-0.09</v>
      </c>
      <c r="L59" s="17">
        <f t="shared" si="1"/>
        <v>-0.21</v>
      </c>
      <c r="M59" s="17">
        <f t="shared" si="2"/>
        <v>0.44</v>
      </c>
      <c r="N59" s="17">
        <f t="shared" si="3"/>
        <v>0.38</v>
      </c>
      <c r="O59" s="17">
        <f t="shared" si="4"/>
        <v>1.52</v>
      </c>
      <c r="P59" s="17">
        <f t="shared" si="5"/>
        <v>-0.14</v>
      </c>
      <c r="Q59" s="17">
        <f t="shared" si="6"/>
        <v>0.26</v>
      </c>
      <c r="R59" s="17">
        <f t="shared" si="7"/>
        <v>-0.07</v>
      </c>
    </row>
    <row r="60" spans="1:18" ht="12.75">
      <c r="A60" s="47"/>
      <c r="B60" s="15" t="s">
        <v>5</v>
      </c>
      <c r="C60" s="25">
        <v>729606.46</v>
      </c>
      <c r="D60" s="25">
        <v>383438.48</v>
      </c>
      <c r="E60" s="25">
        <v>219501.64</v>
      </c>
      <c r="F60" s="25">
        <v>465403.12</v>
      </c>
      <c r="G60" s="25">
        <v>228881.96</v>
      </c>
      <c r="H60" s="25">
        <v>1569067.75</v>
      </c>
      <c r="I60" s="25">
        <v>321274.39</v>
      </c>
      <c r="J60" s="25">
        <v>1890342.14</v>
      </c>
      <c r="K60" s="17">
        <f t="shared" si="8"/>
        <v>0.18</v>
      </c>
      <c r="L60" s="17">
        <f t="shared" si="1"/>
        <v>0.32</v>
      </c>
      <c r="M60" s="17">
        <f t="shared" si="2"/>
        <v>0.93</v>
      </c>
      <c r="N60" s="17">
        <f t="shared" si="3"/>
        <v>1.05</v>
      </c>
      <c r="O60" s="17">
        <f t="shared" si="4"/>
        <v>0.29</v>
      </c>
      <c r="P60" s="17">
        <f t="shared" si="5"/>
        <v>0.56</v>
      </c>
      <c r="Q60" s="17">
        <f t="shared" si="6"/>
        <v>0.21</v>
      </c>
      <c r="R60" s="17">
        <f t="shared" si="7"/>
        <v>0.5</v>
      </c>
    </row>
    <row r="61" spans="1:18" ht="12.75">
      <c r="A61" s="36">
        <v>2012</v>
      </c>
      <c r="B61" s="15" t="s">
        <v>2</v>
      </c>
      <c r="C61" s="25">
        <v>731421.18</v>
      </c>
      <c r="D61" s="25">
        <v>380855.52</v>
      </c>
      <c r="E61" s="25">
        <v>221568.6</v>
      </c>
      <c r="F61" s="25">
        <v>468482.48</v>
      </c>
      <c r="G61" s="25">
        <v>233400.1</v>
      </c>
      <c r="H61" s="25">
        <v>1568927.68</v>
      </c>
      <c r="I61" s="25">
        <v>321454.02</v>
      </c>
      <c r="J61" s="25">
        <v>1890381.7</v>
      </c>
      <c r="K61" s="17">
        <f t="shared" si="8"/>
        <v>0.25</v>
      </c>
      <c r="L61" s="17">
        <f t="shared" si="1"/>
        <v>-0.67</v>
      </c>
      <c r="M61" s="17">
        <f t="shared" si="2"/>
        <v>0.94</v>
      </c>
      <c r="N61" s="17">
        <f t="shared" si="3"/>
        <v>0.66</v>
      </c>
      <c r="O61" s="17">
        <f t="shared" si="4"/>
        <v>1.97</v>
      </c>
      <c r="P61" s="17">
        <f t="shared" si="5"/>
        <v>-0.01</v>
      </c>
      <c r="Q61" s="17">
        <f t="shared" si="6"/>
        <v>0.06</v>
      </c>
      <c r="R61" s="17">
        <f t="shared" si="7"/>
        <v>0</v>
      </c>
    </row>
    <row r="62" spans="1:18" ht="12.75">
      <c r="A62" s="46"/>
      <c r="B62" s="15" t="s">
        <v>3</v>
      </c>
      <c r="C62" s="25">
        <v>730793.65</v>
      </c>
      <c r="D62" s="25">
        <v>380095.68</v>
      </c>
      <c r="E62" s="25">
        <v>223495.72</v>
      </c>
      <c r="F62" s="25">
        <v>470610.88</v>
      </c>
      <c r="G62" s="25">
        <v>236953.83</v>
      </c>
      <c r="H62" s="25">
        <v>1568042.1</v>
      </c>
      <c r="I62" s="25">
        <v>321269.57</v>
      </c>
      <c r="J62" s="25">
        <v>1889311.67</v>
      </c>
      <c r="K62" s="17">
        <f t="shared" si="8"/>
        <v>-0.09</v>
      </c>
      <c r="L62" s="17">
        <f t="shared" si="1"/>
        <v>-0.2</v>
      </c>
      <c r="M62" s="17">
        <f t="shared" si="2"/>
        <v>0.87</v>
      </c>
      <c r="N62" s="17">
        <f t="shared" si="3"/>
        <v>0.45</v>
      </c>
      <c r="O62" s="17">
        <f t="shared" si="4"/>
        <v>1.52</v>
      </c>
      <c r="P62" s="17">
        <f t="shared" si="5"/>
        <v>-0.06</v>
      </c>
      <c r="Q62" s="17">
        <f t="shared" si="6"/>
        <v>-0.06</v>
      </c>
      <c r="R62" s="17">
        <f t="shared" si="7"/>
        <v>-0.06</v>
      </c>
    </row>
    <row r="63" spans="1:18" ht="12.75">
      <c r="A63" s="46"/>
      <c r="B63" s="15" t="s">
        <v>4</v>
      </c>
      <c r="C63" s="25">
        <v>730413.47</v>
      </c>
      <c r="D63" s="25">
        <v>380852.62</v>
      </c>
      <c r="E63" s="25">
        <v>221128.04</v>
      </c>
      <c r="F63" s="25">
        <v>473288.39</v>
      </c>
      <c r="G63" s="25">
        <v>240578.54</v>
      </c>
      <c r="H63" s="25">
        <v>1565104</v>
      </c>
      <c r="I63" s="25">
        <v>321197.42</v>
      </c>
      <c r="J63" s="25">
        <v>1886301.42</v>
      </c>
      <c r="K63" s="17">
        <f t="shared" si="8"/>
        <v>-0.05</v>
      </c>
      <c r="L63" s="17">
        <f t="shared" si="1"/>
        <v>0.2</v>
      </c>
      <c r="M63" s="17">
        <f t="shared" si="2"/>
        <v>-1.06</v>
      </c>
      <c r="N63" s="17">
        <f t="shared" si="3"/>
        <v>0.57</v>
      </c>
      <c r="O63" s="17">
        <f t="shared" si="4"/>
        <v>1.53</v>
      </c>
      <c r="P63" s="17">
        <f t="shared" si="5"/>
        <v>-0.19</v>
      </c>
      <c r="Q63" s="17">
        <f t="shared" si="6"/>
        <v>-0.02</v>
      </c>
      <c r="R63" s="17">
        <f t="shared" si="7"/>
        <v>-0.16</v>
      </c>
    </row>
    <row r="64" spans="1:18" ht="12.75">
      <c r="A64" s="47"/>
      <c r="B64" s="15" t="s">
        <v>5</v>
      </c>
      <c r="C64" s="25">
        <v>728111.6</v>
      </c>
      <c r="D64" s="25">
        <v>381586.17</v>
      </c>
      <c r="E64" s="25">
        <v>217987.72</v>
      </c>
      <c r="F64" s="25">
        <v>477800.01</v>
      </c>
      <c r="G64" s="25">
        <v>242734.09</v>
      </c>
      <c r="H64" s="25">
        <v>1562751.41</v>
      </c>
      <c r="I64" s="25">
        <v>321795.13</v>
      </c>
      <c r="J64" s="25">
        <v>1884546.54</v>
      </c>
      <c r="K64" s="17">
        <f t="shared" si="8"/>
        <v>-0.32</v>
      </c>
      <c r="L64" s="17">
        <f t="shared" si="1"/>
        <v>0.19</v>
      </c>
      <c r="M64" s="17">
        <f t="shared" si="2"/>
        <v>-1.42</v>
      </c>
      <c r="N64" s="17">
        <f t="shared" si="3"/>
        <v>0.95</v>
      </c>
      <c r="O64" s="17">
        <f t="shared" si="4"/>
        <v>0.9</v>
      </c>
      <c r="P64" s="17">
        <f t="shared" si="5"/>
        <v>-0.15</v>
      </c>
      <c r="Q64" s="17">
        <f t="shared" si="6"/>
        <v>0.19</v>
      </c>
      <c r="R64" s="17">
        <f t="shared" si="7"/>
        <v>-0.09</v>
      </c>
    </row>
    <row r="65" spans="1:18" ht="12.75">
      <c r="A65" s="36">
        <v>2013</v>
      </c>
      <c r="B65" s="15" t="s">
        <v>2</v>
      </c>
      <c r="C65" s="25">
        <v>729631.32</v>
      </c>
      <c r="D65" s="25">
        <v>381390.83</v>
      </c>
      <c r="E65" s="25">
        <v>218379.41</v>
      </c>
      <c r="F65" s="25">
        <v>480243.14</v>
      </c>
      <c r="G65" s="25">
        <v>244902.79</v>
      </c>
      <c r="H65" s="25">
        <v>1564741.91</v>
      </c>
      <c r="I65" s="25">
        <v>323358.87</v>
      </c>
      <c r="J65" s="25">
        <v>1888100.79</v>
      </c>
      <c r="K65" s="17">
        <f t="shared" si="8"/>
        <v>0.21</v>
      </c>
      <c r="L65" s="17">
        <f t="shared" si="1"/>
        <v>-0.05</v>
      </c>
      <c r="M65" s="17">
        <f t="shared" si="2"/>
        <v>0.18</v>
      </c>
      <c r="N65" s="17">
        <f t="shared" si="3"/>
        <v>0.51</v>
      </c>
      <c r="O65" s="17">
        <f t="shared" si="4"/>
        <v>0.89</v>
      </c>
      <c r="P65" s="17">
        <f t="shared" si="5"/>
        <v>0.13</v>
      </c>
      <c r="Q65" s="17">
        <f t="shared" si="6"/>
        <v>0.49</v>
      </c>
      <c r="R65" s="17">
        <f t="shared" si="7"/>
        <v>0.19</v>
      </c>
    </row>
    <row r="66" spans="1:18" ht="12.75">
      <c r="A66" s="46"/>
      <c r="B66" s="15" t="s">
        <v>3</v>
      </c>
      <c r="C66" s="25">
        <v>731608.32</v>
      </c>
      <c r="D66" s="25">
        <v>383829.67</v>
      </c>
      <c r="E66" s="25">
        <v>218477.38</v>
      </c>
      <c r="F66" s="25">
        <v>482646.8</v>
      </c>
      <c r="G66" s="25">
        <v>247293.29</v>
      </c>
      <c r="H66" s="25">
        <v>1569268.87</v>
      </c>
      <c r="I66" s="25">
        <v>325335.14</v>
      </c>
      <c r="J66" s="25">
        <v>1894604.01</v>
      </c>
      <c r="K66" s="17">
        <f t="shared" si="8"/>
        <v>0.27</v>
      </c>
      <c r="L66" s="17">
        <f t="shared" si="1"/>
        <v>0.64</v>
      </c>
      <c r="M66" s="17">
        <f t="shared" si="2"/>
        <v>0.04</v>
      </c>
      <c r="N66" s="17">
        <f t="shared" si="3"/>
        <v>0.5</v>
      </c>
      <c r="O66" s="17">
        <f t="shared" si="4"/>
        <v>0.98</v>
      </c>
      <c r="P66" s="17">
        <f t="shared" si="5"/>
        <v>0.29</v>
      </c>
      <c r="Q66" s="17">
        <f t="shared" si="6"/>
        <v>0.61</v>
      </c>
      <c r="R66" s="17">
        <f t="shared" si="7"/>
        <v>0.34</v>
      </c>
    </row>
    <row r="67" spans="1:18" ht="12.75">
      <c r="A67" s="46"/>
      <c r="B67" s="15" t="s">
        <v>4</v>
      </c>
      <c r="C67" s="25">
        <v>734974.75</v>
      </c>
      <c r="D67" s="25">
        <v>387385.81</v>
      </c>
      <c r="E67" s="25">
        <v>217907.34</v>
      </c>
      <c r="F67" s="25">
        <v>483432.53</v>
      </c>
      <c r="G67" s="25">
        <v>249818.76</v>
      </c>
      <c r="H67" s="25">
        <v>1573881.66</v>
      </c>
      <c r="I67" s="25">
        <v>327312.91</v>
      </c>
      <c r="J67" s="25">
        <v>1901194.58</v>
      </c>
      <c r="K67" s="17">
        <f t="shared" si="8"/>
        <v>0.46</v>
      </c>
      <c r="L67" s="17">
        <f t="shared" si="1"/>
        <v>0.93</v>
      </c>
      <c r="M67" s="17">
        <f t="shared" si="2"/>
        <v>-0.26</v>
      </c>
      <c r="N67" s="17">
        <f t="shared" si="3"/>
        <v>0.16</v>
      </c>
      <c r="O67" s="17">
        <f t="shared" si="4"/>
        <v>1.02</v>
      </c>
      <c r="P67" s="17">
        <f t="shared" si="5"/>
        <v>0.29</v>
      </c>
      <c r="Q67" s="17">
        <f t="shared" si="6"/>
        <v>0.61</v>
      </c>
      <c r="R67" s="17">
        <f t="shared" si="7"/>
        <v>0.35</v>
      </c>
    </row>
    <row r="68" spans="1:18" ht="12.75">
      <c r="A68" s="47"/>
      <c r="B68" s="15" t="s">
        <v>5</v>
      </c>
      <c r="C68" s="25">
        <v>739994.25</v>
      </c>
      <c r="D68" s="25">
        <v>386900.39</v>
      </c>
      <c r="E68" s="25">
        <v>216709.7</v>
      </c>
      <c r="F68" s="25">
        <v>485531.39</v>
      </c>
      <c r="G68" s="25">
        <v>249922.05</v>
      </c>
      <c r="H68" s="25">
        <v>1579213.67</v>
      </c>
      <c r="I68" s="25">
        <v>329112.22</v>
      </c>
      <c r="J68" s="25">
        <v>1908325.89</v>
      </c>
      <c r="K68" s="17">
        <f t="shared" si="8"/>
        <v>0.68</v>
      </c>
      <c r="L68" s="17">
        <f t="shared" si="1"/>
        <v>-0.13</v>
      </c>
      <c r="M68" s="17">
        <f t="shared" si="2"/>
        <v>-0.55</v>
      </c>
      <c r="N68" s="17">
        <f t="shared" si="3"/>
        <v>0.43</v>
      </c>
      <c r="O68" s="17">
        <f t="shared" si="4"/>
        <v>0.04</v>
      </c>
      <c r="P68" s="17">
        <f t="shared" si="5"/>
        <v>0.34</v>
      </c>
      <c r="Q68" s="17">
        <f t="shared" si="6"/>
        <v>0.55</v>
      </c>
      <c r="R68" s="17">
        <f t="shared" si="7"/>
        <v>0.38</v>
      </c>
    </row>
    <row r="69" spans="1:18" ht="12.75">
      <c r="A69" s="36">
        <v>2014</v>
      </c>
      <c r="B69" s="15" t="s">
        <v>2</v>
      </c>
      <c r="C69" s="25">
        <v>742720.75</v>
      </c>
      <c r="D69" s="25">
        <v>389197.57</v>
      </c>
      <c r="E69" s="25">
        <v>218443.24</v>
      </c>
      <c r="F69" s="25">
        <v>485892.52</v>
      </c>
      <c r="G69" s="25">
        <v>250856.57</v>
      </c>
      <c r="H69" s="25">
        <v>1585397.51</v>
      </c>
      <c r="I69" s="25">
        <v>330814.69</v>
      </c>
      <c r="J69" s="25">
        <v>1916212.2</v>
      </c>
      <c r="K69" s="17">
        <f t="shared" si="8"/>
        <v>0.37</v>
      </c>
      <c r="L69" s="17">
        <f t="shared" si="1"/>
        <v>0.59</v>
      </c>
      <c r="M69" s="17">
        <f t="shared" si="2"/>
        <v>0.8</v>
      </c>
      <c r="N69" s="17">
        <f t="shared" si="3"/>
        <v>0.07</v>
      </c>
      <c r="O69" s="17">
        <f t="shared" si="4"/>
        <v>0.37</v>
      </c>
      <c r="P69" s="17">
        <f t="shared" si="5"/>
        <v>0.39</v>
      </c>
      <c r="Q69" s="17">
        <f t="shared" si="6"/>
        <v>0.52</v>
      </c>
      <c r="R69" s="17">
        <f t="shared" si="7"/>
        <v>0.41</v>
      </c>
    </row>
    <row r="70" spans="1:18" ht="12.75">
      <c r="A70" s="46"/>
      <c r="B70" s="15" t="s">
        <v>3</v>
      </c>
      <c r="C70" s="25">
        <v>746805.53</v>
      </c>
      <c r="D70" s="25">
        <v>388849.23</v>
      </c>
      <c r="E70" s="25">
        <v>218788.74</v>
      </c>
      <c r="F70" s="25">
        <v>488957.22</v>
      </c>
      <c r="G70" s="25">
        <v>253104.99</v>
      </c>
      <c r="H70" s="25">
        <v>1590295.73</v>
      </c>
      <c r="I70" s="25">
        <v>332718.43</v>
      </c>
      <c r="J70" s="25">
        <v>1923014.16</v>
      </c>
      <c r="K70" s="17">
        <f t="shared" si="8"/>
        <v>0.55</v>
      </c>
      <c r="L70" s="17">
        <f t="shared" si="1"/>
        <v>-0.09</v>
      </c>
      <c r="M70" s="17">
        <f t="shared" si="2"/>
        <v>0.16</v>
      </c>
      <c r="N70" s="17">
        <f t="shared" si="3"/>
        <v>0.63</v>
      </c>
      <c r="O70" s="17">
        <f t="shared" si="4"/>
        <v>0.9</v>
      </c>
      <c r="P70" s="17">
        <f t="shared" si="5"/>
        <v>0.31</v>
      </c>
      <c r="Q70" s="17">
        <f t="shared" si="6"/>
        <v>0.58</v>
      </c>
      <c r="R70" s="17">
        <f t="shared" si="7"/>
        <v>0.35</v>
      </c>
    </row>
    <row r="71" spans="1:18" ht="12.75">
      <c r="A71" s="46"/>
      <c r="B71" s="15" t="s">
        <v>4</v>
      </c>
      <c r="C71" s="25">
        <v>752772.83</v>
      </c>
      <c r="D71" s="25">
        <v>389476.66</v>
      </c>
      <c r="E71" s="25">
        <v>222652.46</v>
      </c>
      <c r="F71" s="25">
        <v>493563.56</v>
      </c>
      <c r="G71" s="25">
        <v>255034.5</v>
      </c>
      <c r="H71" s="25">
        <v>1603431.01</v>
      </c>
      <c r="I71" s="25">
        <v>334919.51</v>
      </c>
      <c r="J71" s="25">
        <v>1938350.52</v>
      </c>
      <c r="K71" s="17">
        <f t="shared" si="8"/>
        <v>0.8</v>
      </c>
      <c r="L71" s="17">
        <f t="shared" si="1"/>
        <v>0.16</v>
      </c>
      <c r="M71" s="17">
        <f t="shared" si="2"/>
        <v>1.77</v>
      </c>
      <c r="N71" s="17">
        <f t="shared" si="3"/>
        <v>0.94</v>
      </c>
      <c r="O71" s="17">
        <f t="shared" si="4"/>
        <v>0.76</v>
      </c>
      <c r="P71" s="17">
        <f t="shared" si="5"/>
        <v>0.83</v>
      </c>
      <c r="Q71" s="17">
        <f t="shared" si="6"/>
        <v>0.66</v>
      </c>
      <c r="R71" s="17">
        <f t="shared" si="7"/>
        <v>0.8</v>
      </c>
    </row>
    <row r="72" spans="1:18" ht="12.75">
      <c r="A72" s="47"/>
      <c r="B72" s="15" t="s">
        <v>5</v>
      </c>
      <c r="C72" s="25">
        <v>756406.09</v>
      </c>
      <c r="D72" s="25">
        <v>389946.6</v>
      </c>
      <c r="E72" s="25">
        <v>220923.6</v>
      </c>
      <c r="F72" s="25">
        <v>495648.96</v>
      </c>
      <c r="G72" s="25">
        <v>256932.09</v>
      </c>
      <c r="H72" s="25">
        <v>1605993.15</v>
      </c>
      <c r="I72" s="25">
        <v>337173.29</v>
      </c>
      <c r="J72" s="25">
        <v>1943166.45</v>
      </c>
      <c r="K72" s="17">
        <f t="shared" si="8"/>
        <v>0.48</v>
      </c>
      <c r="L72" s="17">
        <f t="shared" si="1"/>
        <v>0.12</v>
      </c>
      <c r="M72" s="17">
        <f t="shared" si="2"/>
        <v>-0.78</v>
      </c>
      <c r="N72" s="17">
        <f t="shared" si="3"/>
        <v>0.42</v>
      </c>
      <c r="O72" s="17">
        <f t="shared" si="4"/>
        <v>0.74</v>
      </c>
      <c r="P72" s="17">
        <f t="shared" si="5"/>
        <v>0.16</v>
      </c>
      <c r="Q72" s="17">
        <f t="shared" si="6"/>
        <v>0.67</v>
      </c>
      <c r="R72" s="17">
        <f t="shared" si="7"/>
        <v>0.25</v>
      </c>
    </row>
    <row r="73" spans="1:18" ht="12.75">
      <c r="A73" s="36">
        <v>2015</v>
      </c>
      <c r="B73" s="15" t="s">
        <v>2</v>
      </c>
      <c r="C73" s="25">
        <v>762701.75</v>
      </c>
      <c r="D73" s="25">
        <v>391902.38</v>
      </c>
      <c r="E73" s="25">
        <v>218959.93</v>
      </c>
      <c r="F73" s="25">
        <v>498884.67</v>
      </c>
      <c r="G73" s="25">
        <v>260309.8</v>
      </c>
      <c r="H73" s="25">
        <v>1612138.92</v>
      </c>
      <c r="I73" s="25">
        <v>339257.63</v>
      </c>
      <c r="J73" s="25">
        <v>1951396.56</v>
      </c>
      <c r="K73" s="17">
        <f t="shared" si="8"/>
        <v>0.83</v>
      </c>
      <c r="L73" s="17">
        <f t="shared" si="1"/>
        <v>0.5</v>
      </c>
      <c r="M73" s="17">
        <f t="shared" si="2"/>
        <v>-0.89</v>
      </c>
      <c r="N73" s="17">
        <f t="shared" si="3"/>
        <v>0.65</v>
      </c>
      <c r="O73" s="17">
        <f t="shared" si="4"/>
        <v>1.31</v>
      </c>
      <c r="P73" s="17">
        <f t="shared" si="5"/>
        <v>0.38</v>
      </c>
      <c r="Q73" s="17">
        <f t="shared" si="6"/>
        <v>0.62</v>
      </c>
      <c r="R73" s="17">
        <f t="shared" si="7"/>
        <v>0.42</v>
      </c>
    </row>
    <row r="74" spans="1:18" ht="12.75">
      <c r="A74" s="46"/>
      <c r="B74" s="15" t="s">
        <v>3</v>
      </c>
      <c r="C74" s="25">
        <v>771723.21</v>
      </c>
      <c r="D74" s="25">
        <v>392406.38</v>
      </c>
      <c r="E74" s="25">
        <v>222255.73</v>
      </c>
      <c r="F74" s="25">
        <v>499834.56</v>
      </c>
      <c r="G74" s="25">
        <v>263212.37</v>
      </c>
      <c r="H74" s="25">
        <v>1623007.5</v>
      </c>
      <c r="I74" s="25">
        <v>341260.66</v>
      </c>
      <c r="J74" s="25">
        <v>1964268.17</v>
      </c>
      <c r="K74" s="17">
        <f t="shared" si="8"/>
        <v>1.18</v>
      </c>
      <c r="L74" s="17">
        <f t="shared" si="1"/>
        <v>0.13</v>
      </c>
      <c r="M74" s="17">
        <f t="shared" si="2"/>
        <v>1.51</v>
      </c>
      <c r="N74" s="17">
        <f t="shared" si="3"/>
        <v>0.19</v>
      </c>
      <c r="O74" s="17">
        <f t="shared" si="4"/>
        <v>1.12</v>
      </c>
      <c r="P74" s="17">
        <f t="shared" si="5"/>
        <v>0.67</v>
      </c>
      <c r="Q74" s="17">
        <f t="shared" si="6"/>
        <v>0.59</v>
      </c>
      <c r="R74" s="17">
        <f t="shared" si="7"/>
        <v>0.66</v>
      </c>
    </row>
    <row r="75" spans="1:18" ht="12.75">
      <c r="A75" s="46"/>
      <c r="B75" s="15" t="s">
        <v>4</v>
      </c>
      <c r="C75" s="25">
        <v>776248.65</v>
      </c>
      <c r="D75" s="25">
        <v>395559.29</v>
      </c>
      <c r="E75" s="25">
        <v>220201.89</v>
      </c>
      <c r="F75" s="25">
        <v>502453.96</v>
      </c>
      <c r="G75" s="25">
        <v>262086.36</v>
      </c>
      <c r="H75" s="25">
        <v>1632377.44</v>
      </c>
      <c r="I75" s="25">
        <v>343314.41</v>
      </c>
      <c r="J75" s="25">
        <v>1975691.85</v>
      </c>
      <c r="K75" s="17">
        <f t="shared" si="8"/>
        <v>0.59</v>
      </c>
      <c r="L75" s="17">
        <f aca="true" t="shared" si="9" ref="L75:L80">_xlfn.IFERROR(ROUND(100*(D75-D74)/D74,2),":")</f>
        <v>0.8</v>
      </c>
      <c r="M75" s="17">
        <f aca="true" t="shared" si="10" ref="M75:M80">_xlfn.IFERROR(ROUND(100*(E75-E74)/E74,2),":")</f>
        <v>-0.92</v>
      </c>
      <c r="N75" s="17">
        <f aca="true" t="shared" si="11" ref="N75:N80">_xlfn.IFERROR(ROUND(100*(F75-F74)/F74,2),":")</f>
        <v>0.52</v>
      </c>
      <c r="O75" s="17">
        <f aca="true" t="shared" si="12" ref="O75:O80">_xlfn.IFERROR(ROUND(100*(G75-G74)/G74,2),":")</f>
        <v>-0.43</v>
      </c>
      <c r="P75" s="17">
        <f aca="true" t="shared" si="13" ref="P75:P80">_xlfn.IFERROR(ROUND(100*(H75-H74)/H74,2),":")</f>
        <v>0.58</v>
      </c>
      <c r="Q75" s="17">
        <f aca="true" t="shared" si="14" ref="Q75:Q80">_xlfn.IFERROR(ROUND(100*(I75-I74)/I74,2),":")</f>
        <v>0.6</v>
      </c>
      <c r="R75" s="17">
        <f aca="true" t="shared" si="15" ref="R75:R80">_xlfn.IFERROR(ROUND(100*(J75-J74)/J74,2),":")</f>
        <v>0.58</v>
      </c>
    </row>
    <row r="76" spans="1:18" ht="12.75">
      <c r="A76" s="47"/>
      <c r="B76" s="15" t="s">
        <v>5</v>
      </c>
      <c r="C76" s="25">
        <v>780712.09</v>
      </c>
      <c r="D76" s="25">
        <v>397432.26</v>
      </c>
      <c r="E76" s="25">
        <v>218274.18</v>
      </c>
      <c r="F76" s="25">
        <v>504910.39</v>
      </c>
      <c r="G76" s="25">
        <v>263603.35</v>
      </c>
      <c r="H76" s="25">
        <v>1637725.57</v>
      </c>
      <c r="I76" s="25">
        <v>345447.08</v>
      </c>
      <c r="J76" s="25">
        <v>1983172.65</v>
      </c>
      <c r="K76" s="17">
        <f aca="true" t="shared" si="16" ref="K76:K84">_xlfn.IFERROR(ROUND(100*(C76-C75)/C75,2),":")</f>
        <v>0.58</v>
      </c>
      <c r="L76" s="17">
        <f t="shared" si="9"/>
        <v>0.47</v>
      </c>
      <c r="M76" s="17">
        <f t="shared" si="10"/>
        <v>-0.88</v>
      </c>
      <c r="N76" s="17">
        <f t="shared" si="11"/>
        <v>0.49</v>
      </c>
      <c r="O76" s="17">
        <f t="shared" si="12"/>
        <v>0.58</v>
      </c>
      <c r="P76" s="17">
        <f t="shared" si="13"/>
        <v>0.33</v>
      </c>
      <c r="Q76" s="17">
        <f t="shared" si="14"/>
        <v>0.62</v>
      </c>
      <c r="R76" s="17">
        <f t="shared" si="15"/>
        <v>0.38</v>
      </c>
    </row>
    <row r="77" spans="1:18" ht="12.75">
      <c r="A77" s="36">
        <v>2016</v>
      </c>
      <c r="B77" s="15" t="s">
        <v>2</v>
      </c>
      <c r="C77" s="25">
        <v>786536.64</v>
      </c>
      <c r="D77" s="25">
        <v>398711.28</v>
      </c>
      <c r="E77" s="25">
        <v>218441.65</v>
      </c>
      <c r="F77" s="25">
        <v>507813.69</v>
      </c>
      <c r="G77" s="25">
        <v>262927.9</v>
      </c>
      <c r="H77" s="25">
        <v>1648575.36</v>
      </c>
      <c r="I77" s="25">
        <v>347738.83</v>
      </c>
      <c r="J77" s="25">
        <v>1996314.19</v>
      </c>
      <c r="K77" s="17">
        <f t="shared" si="16"/>
        <v>0.75</v>
      </c>
      <c r="L77" s="17">
        <f t="shared" si="9"/>
        <v>0.32</v>
      </c>
      <c r="M77" s="17">
        <f t="shared" si="10"/>
        <v>0.08</v>
      </c>
      <c r="N77" s="17">
        <f t="shared" si="11"/>
        <v>0.58</v>
      </c>
      <c r="O77" s="17">
        <f t="shared" si="12"/>
        <v>-0.26</v>
      </c>
      <c r="P77" s="17">
        <f t="shared" si="13"/>
        <v>0.66</v>
      </c>
      <c r="Q77" s="17">
        <f t="shared" si="14"/>
        <v>0.66</v>
      </c>
      <c r="R77" s="17">
        <f t="shared" si="15"/>
        <v>0.66</v>
      </c>
    </row>
    <row r="78" spans="1:18" ht="12.75">
      <c r="A78" s="46"/>
      <c r="B78" s="15" t="s">
        <v>3</v>
      </c>
      <c r="C78" s="25">
        <v>792183.1</v>
      </c>
      <c r="D78" s="25">
        <v>401711.25</v>
      </c>
      <c r="E78" s="25">
        <v>218952.31</v>
      </c>
      <c r="F78" s="25">
        <v>510227.32</v>
      </c>
      <c r="G78" s="25">
        <v>265608.56</v>
      </c>
      <c r="H78" s="25">
        <v>1657465.43</v>
      </c>
      <c r="I78" s="25">
        <v>350041.12</v>
      </c>
      <c r="J78" s="25">
        <v>2007506.55</v>
      </c>
      <c r="K78" s="17">
        <f t="shared" si="16"/>
        <v>0.72</v>
      </c>
      <c r="L78" s="17">
        <f t="shared" si="9"/>
        <v>0.75</v>
      </c>
      <c r="M78" s="17">
        <f t="shared" si="10"/>
        <v>0.23</v>
      </c>
      <c r="N78" s="17">
        <f t="shared" si="11"/>
        <v>0.48</v>
      </c>
      <c r="O78" s="17">
        <f t="shared" si="12"/>
        <v>1.02</v>
      </c>
      <c r="P78" s="17">
        <f t="shared" si="13"/>
        <v>0.54</v>
      </c>
      <c r="Q78" s="17">
        <f t="shared" si="14"/>
        <v>0.66</v>
      </c>
      <c r="R78" s="17">
        <f t="shared" si="15"/>
        <v>0.56</v>
      </c>
    </row>
    <row r="79" spans="1:18" ht="12.75">
      <c r="A79" s="46"/>
      <c r="B79" s="15" t="s">
        <v>4</v>
      </c>
      <c r="C79" s="25">
        <v>797821.24</v>
      </c>
      <c r="D79" s="25">
        <v>401462.69</v>
      </c>
      <c r="E79" s="25">
        <v>218217.62</v>
      </c>
      <c r="F79" s="25">
        <v>513603.44</v>
      </c>
      <c r="G79" s="25">
        <v>266873.78</v>
      </c>
      <c r="H79" s="25">
        <v>1664231.2</v>
      </c>
      <c r="I79" s="25">
        <v>352241.99</v>
      </c>
      <c r="J79" s="25">
        <v>2016473.19</v>
      </c>
      <c r="K79" s="17">
        <f t="shared" si="16"/>
        <v>0.71</v>
      </c>
      <c r="L79" s="17">
        <f t="shared" si="9"/>
        <v>-0.06</v>
      </c>
      <c r="M79" s="17">
        <f t="shared" si="10"/>
        <v>-0.34</v>
      </c>
      <c r="N79" s="17">
        <f t="shared" si="11"/>
        <v>0.66</v>
      </c>
      <c r="O79" s="17">
        <f t="shared" si="12"/>
        <v>0.48</v>
      </c>
      <c r="P79" s="17">
        <f t="shared" si="13"/>
        <v>0.41</v>
      </c>
      <c r="Q79" s="17">
        <f t="shared" si="14"/>
        <v>0.63</v>
      </c>
      <c r="R79" s="17">
        <f t="shared" si="15"/>
        <v>0.45</v>
      </c>
    </row>
    <row r="80" spans="1:18" ht="12.75">
      <c r="A80" s="47"/>
      <c r="B80" s="15" t="s">
        <v>5</v>
      </c>
      <c r="C80" s="25">
        <v>805822.63</v>
      </c>
      <c r="D80" s="25">
        <v>404016.9</v>
      </c>
      <c r="E80" s="25">
        <v>220153.08</v>
      </c>
      <c r="F80" s="25">
        <v>515828.86</v>
      </c>
      <c r="G80" s="25">
        <v>270679.99</v>
      </c>
      <c r="H80" s="25">
        <v>1675141.48</v>
      </c>
      <c r="I80" s="25">
        <v>354643.48</v>
      </c>
      <c r="J80" s="25">
        <v>2029784.96</v>
      </c>
      <c r="K80" s="17">
        <f t="shared" si="16"/>
        <v>1</v>
      </c>
      <c r="L80" s="17">
        <f t="shared" si="9"/>
        <v>0.64</v>
      </c>
      <c r="M80" s="17">
        <f t="shared" si="10"/>
        <v>0.89</v>
      </c>
      <c r="N80" s="17">
        <f t="shared" si="11"/>
        <v>0.43</v>
      </c>
      <c r="O80" s="17">
        <f t="shared" si="12"/>
        <v>1.43</v>
      </c>
      <c r="P80" s="17">
        <f t="shared" si="13"/>
        <v>0.66</v>
      </c>
      <c r="Q80" s="17">
        <f t="shared" si="14"/>
        <v>0.68</v>
      </c>
      <c r="R80" s="17">
        <f t="shared" si="15"/>
        <v>0.66</v>
      </c>
    </row>
    <row r="81" spans="1:18" ht="12.75">
      <c r="A81" s="36">
        <v>2017</v>
      </c>
      <c r="B81" s="15" t="s">
        <v>2</v>
      </c>
      <c r="C81" s="25">
        <v>812616.8</v>
      </c>
      <c r="D81" s="25">
        <v>408898.59</v>
      </c>
      <c r="E81" s="25">
        <v>223600.42</v>
      </c>
      <c r="F81" s="25">
        <v>518612.62</v>
      </c>
      <c r="G81" s="25">
        <v>273998.53</v>
      </c>
      <c r="H81" s="25">
        <v>1689729.91</v>
      </c>
      <c r="I81" s="25">
        <v>357277.31</v>
      </c>
      <c r="J81" s="25">
        <v>2047007.22</v>
      </c>
      <c r="K81" s="17">
        <f t="shared" si="16"/>
        <v>0.84</v>
      </c>
      <c r="L81" s="17">
        <f aca="true" t="shared" si="17" ref="L81:L84">_xlfn.IFERROR(ROUND(100*(D81-D80)/D80,2),":")</f>
        <v>1.21</v>
      </c>
      <c r="M81" s="17">
        <f aca="true" t="shared" si="18" ref="M81:M84">_xlfn.IFERROR(ROUND(100*(E81-E80)/E80,2),":")</f>
        <v>1.57</v>
      </c>
      <c r="N81" s="17">
        <f aca="true" t="shared" si="19" ref="N81:N84">_xlfn.IFERROR(ROUND(100*(F81-F80)/F80,2),":")</f>
        <v>0.54</v>
      </c>
      <c r="O81" s="17">
        <f aca="true" t="shared" si="20" ref="O81:O84">_xlfn.IFERROR(ROUND(100*(G81-G80)/G80,2),":")</f>
        <v>1.23</v>
      </c>
      <c r="P81" s="17">
        <f aca="true" t="shared" si="21" ref="P81:P84">_xlfn.IFERROR(ROUND(100*(H81-H80)/H80,2),":")</f>
        <v>0.87</v>
      </c>
      <c r="Q81" s="17">
        <f aca="true" t="shared" si="22" ref="Q81:Q84">_xlfn.IFERROR(ROUND(100*(I81-I80)/I80,2),":")</f>
        <v>0.74</v>
      </c>
      <c r="R81" s="17">
        <f aca="true" t="shared" si="23" ref="R81:R84">_xlfn.IFERROR(ROUND(100*(J81-J80)/J80,2),":")</f>
        <v>0.85</v>
      </c>
    </row>
    <row r="82" spans="1:18" ht="12.75">
      <c r="A82" s="46"/>
      <c r="B82" s="15" t="s">
        <v>3</v>
      </c>
      <c r="C82" s="25">
        <v>820006.17</v>
      </c>
      <c r="D82" s="25">
        <v>410880.25</v>
      </c>
      <c r="E82" s="25">
        <v>225471.66</v>
      </c>
      <c r="F82" s="25">
        <v>521494.11</v>
      </c>
      <c r="G82" s="25">
        <v>277287.77</v>
      </c>
      <c r="H82" s="25">
        <v>1700564.42</v>
      </c>
      <c r="I82" s="25">
        <v>359896.75</v>
      </c>
      <c r="J82" s="25">
        <v>2060461.17</v>
      </c>
      <c r="K82" s="17">
        <f t="shared" si="16"/>
        <v>0.91</v>
      </c>
      <c r="L82" s="17">
        <f t="shared" si="17"/>
        <v>0.48</v>
      </c>
      <c r="M82" s="17">
        <f t="shared" si="18"/>
        <v>0.84</v>
      </c>
      <c r="N82" s="17">
        <f t="shared" si="19"/>
        <v>0.56</v>
      </c>
      <c r="O82" s="17">
        <f t="shared" si="20"/>
        <v>1.2</v>
      </c>
      <c r="P82" s="17">
        <f t="shared" si="21"/>
        <v>0.64</v>
      </c>
      <c r="Q82" s="17">
        <f t="shared" si="22"/>
        <v>0.73</v>
      </c>
      <c r="R82" s="17">
        <f t="shared" si="23"/>
        <v>0.66</v>
      </c>
    </row>
    <row r="83" spans="1:18" ht="12.75">
      <c r="A83" s="46"/>
      <c r="B83" s="15" t="s">
        <v>4</v>
      </c>
      <c r="C83" s="25">
        <v>827939.16</v>
      </c>
      <c r="D83" s="25">
        <v>414739.15</v>
      </c>
      <c r="E83" s="25">
        <v>227916.54</v>
      </c>
      <c r="F83" s="25">
        <v>524311.78</v>
      </c>
      <c r="G83" s="25">
        <v>280401.33</v>
      </c>
      <c r="H83" s="25">
        <v>1714505.31</v>
      </c>
      <c r="I83" s="25">
        <v>362426.31</v>
      </c>
      <c r="J83" s="25">
        <v>2076931.62</v>
      </c>
      <c r="K83" s="17">
        <f t="shared" si="16"/>
        <v>0.97</v>
      </c>
      <c r="L83" s="17">
        <f t="shared" si="17"/>
        <v>0.94</v>
      </c>
      <c r="M83" s="17">
        <f t="shared" si="18"/>
        <v>1.08</v>
      </c>
      <c r="N83" s="17">
        <f t="shared" si="19"/>
        <v>0.54</v>
      </c>
      <c r="O83" s="17">
        <f t="shared" si="20"/>
        <v>1.12</v>
      </c>
      <c r="P83" s="17">
        <f t="shared" si="21"/>
        <v>0.82</v>
      </c>
      <c r="Q83" s="17">
        <f t="shared" si="22"/>
        <v>0.7</v>
      </c>
      <c r="R83" s="17">
        <f t="shared" si="23"/>
        <v>0.8</v>
      </c>
    </row>
    <row r="84" spans="1:18" ht="12.75">
      <c r="A84" s="47"/>
      <c r="B84" s="15" t="s">
        <v>5</v>
      </c>
      <c r="C84" s="25">
        <v>838462.98</v>
      </c>
      <c r="D84" s="25">
        <v>416621.82</v>
      </c>
      <c r="E84" s="25">
        <v>230695.21</v>
      </c>
      <c r="F84" s="25">
        <v>528327.87</v>
      </c>
      <c r="G84" s="25">
        <v>284399.54</v>
      </c>
      <c r="H84" s="25">
        <v>1729708.34</v>
      </c>
      <c r="I84" s="25">
        <v>364840.7</v>
      </c>
      <c r="J84" s="25">
        <v>2094549.04</v>
      </c>
      <c r="K84" s="17">
        <f t="shared" si="16"/>
        <v>1.27</v>
      </c>
      <c r="L84" s="17">
        <f t="shared" si="17"/>
        <v>0.45</v>
      </c>
      <c r="M84" s="17">
        <f t="shared" si="18"/>
        <v>1.22</v>
      </c>
      <c r="N84" s="17">
        <f t="shared" si="19"/>
        <v>0.77</v>
      </c>
      <c r="O84" s="17">
        <f t="shared" si="20"/>
        <v>1.43</v>
      </c>
      <c r="P84" s="17">
        <f t="shared" si="21"/>
        <v>0.89</v>
      </c>
      <c r="Q84" s="17">
        <f t="shared" si="22"/>
        <v>0.67</v>
      </c>
      <c r="R84" s="17">
        <f t="shared" si="23"/>
        <v>0.85</v>
      </c>
    </row>
    <row r="85" spans="1:18" ht="12.75">
      <c r="A85" s="36">
        <v>2018</v>
      </c>
      <c r="B85" s="15" t="s">
        <v>2</v>
      </c>
      <c r="C85" s="25">
        <v>848798.01</v>
      </c>
      <c r="D85" s="25">
        <v>418826.23</v>
      </c>
      <c r="E85" s="25">
        <v>230953.89</v>
      </c>
      <c r="F85" s="25">
        <v>530794.97</v>
      </c>
      <c r="G85" s="25">
        <v>289892.92</v>
      </c>
      <c r="H85" s="25">
        <v>1739480.18</v>
      </c>
      <c r="I85" s="25">
        <v>367234.49</v>
      </c>
      <c r="J85" s="25">
        <v>2106714.67</v>
      </c>
      <c r="K85" s="17">
        <f aca="true" t="shared" si="24" ref="K85:K88">_xlfn.IFERROR(ROUND(100*(C85-C84)/C84,2),":")</f>
        <v>1.23</v>
      </c>
      <c r="L85" s="17">
        <f aca="true" t="shared" si="25" ref="L85:L88">_xlfn.IFERROR(ROUND(100*(D85-D84)/D84,2),":")</f>
        <v>0.53</v>
      </c>
      <c r="M85" s="17">
        <f aca="true" t="shared" si="26" ref="M85:M88">_xlfn.IFERROR(ROUND(100*(E85-E84)/E84,2),":")</f>
        <v>0.11</v>
      </c>
      <c r="N85" s="17">
        <f aca="true" t="shared" si="27" ref="N85:N88">_xlfn.IFERROR(ROUND(100*(F85-F84)/F84,2),":")</f>
        <v>0.47</v>
      </c>
      <c r="O85" s="17">
        <f aca="true" t="shared" si="28" ref="O85:O88">_xlfn.IFERROR(ROUND(100*(G85-G84)/G84,2),":")</f>
        <v>1.93</v>
      </c>
      <c r="P85" s="17">
        <f aca="true" t="shared" si="29" ref="P85:P88">_xlfn.IFERROR(ROUND(100*(H85-H84)/H84,2),":")</f>
        <v>0.56</v>
      </c>
      <c r="Q85" s="17">
        <f aca="true" t="shared" si="30" ref="Q85:Q88">_xlfn.IFERROR(ROUND(100*(I85-I84)/I84,2),":")</f>
        <v>0.66</v>
      </c>
      <c r="R85" s="17">
        <f aca="true" t="shared" si="31" ref="R85:R88">_xlfn.IFERROR(ROUND(100*(J85-J84)/J84,2),":")</f>
        <v>0.58</v>
      </c>
    </row>
    <row r="86" spans="1:18" ht="12.75">
      <c r="A86" s="46"/>
      <c r="B86" s="15" t="s">
        <v>3</v>
      </c>
      <c r="C86" s="25">
        <v>857623.86</v>
      </c>
      <c r="D86" s="25">
        <v>421578.32</v>
      </c>
      <c r="E86" s="25">
        <v>234624.7</v>
      </c>
      <c r="F86" s="25">
        <v>533516.16</v>
      </c>
      <c r="G86" s="25">
        <v>289871.86</v>
      </c>
      <c r="H86" s="25">
        <v>1757471.18</v>
      </c>
      <c r="I86" s="25">
        <v>369786.01</v>
      </c>
      <c r="J86" s="25">
        <v>2127257.18</v>
      </c>
      <c r="K86" s="17">
        <f t="shared" si="24"/>
        <v>1.04</v>
      </c>
      <c r="L86" s="17">
        <f t="shared" si="25"/>
        <v>0.66</v>
      </c>
      <c r="M86" s="17">
        <f t="shared" si="26"/>
        <v>1.59</v>
      </c>
      <c r="N86" s="17">
        <f t="shared" si="27"/>
        <v>0.51</v>
      </c>
      <c r="O86" s="17">
        <f t="shared" si="28"/>
        <v>-0.01</v>
      </c>
      <c r="P86" s="17">
        <f t="shared" si="29"/>
        <v>1.03</v>
      </c>
      <c r="Q86" s="17">
        <f t="shared" si="30"/>
        <v>0.69</v>
      </c>
      <c r="R86" s="17">
        <f t="shared" si="31"/>
        <v>0.98</v>
      </c>
    </row>
    <row r="87" spans="1:18" ht="12.75">
      <c r="A87" s="46"/>
      <c r="B87" s="15" t="s">
        <v>4</v>
      </c>
      <c r="C87" s="25">
        <v>870676.42</v>
      </c>
      <c r="D87" s="25">
        <v>424140.91</v>
      </c>
      <c r="E87" s="25">
        <v>234797.57</v>
      </c>
      <c r="F87" s="25">
        <v>538315.72</v>
      </c>
      <c r="G87" s="25">
        <v>296428.06</v>
      </c>
      <c r="H87" s="25">
        <v>1771502.55</v>
      </c>
      <c r="I87" s="25">
        <v>372557.31</v>
      </c>
      <c r="J87" s="25">
        <v>2144059.87</v>
      </c>
      <c r="K87" s="17">
        <f t="shared" si="24"/>
        <v>1.52</v>
      </c>
      <c r="L87" s="17">
        <f t="shared" si="25"/>
        <v>0.61</v>
      </c>
      <c r="M87" s="17">
        <f t="shared" si="26"/>
        <v>0.07</v>
      </c>
      <c r="N87" s="17">
        <f t="shared" si="27"/>
        <v>0.9</v>
      </c>
      <c r="O87" s="17">
        <f t="shared" si="28"/>
        <v>2.26</v>
      </c>
      <c r="P87" s="17">
        <f t="shared" si="29"/>
        <v>0.8</v>
      </c>
      <c r="Q87" s="17">
        <f t="shared" si="30"/>
        <v>0.75</v>
      </c>
      <c r="R87" s="17">
        <f t="shared" si="31"/>
        <v>0.79</v>
      </c>
    </row>
    <row r="88" spans="1:18" ht="12.75">
      <c r="A88" s="47"/>
      <c r="B88" s="15" t="s">
        <v>5</v>
      </c>
      <c r="C88" s="25">
        <v>882191.63</v>
      </c>
      <c r="D88" s="25">
        <v>426163.14</v>
      </c>
      <c r="E88" s="25">
        <v>234791.22</v>
      </c>
      <c r="F88" s="25">
        <v>542487.97</v>
      </c>
      <c r="G88" s="25">
        <v>297955.07</v>
      </c>
      <c r="H88" s="25">
        <v>1787678.89</v>
      </c>
      <c r="I88" s="25">
        <v>375436.66</v>
      </c>
      <c r="J88" s="25">
        <v>2163115.56</v>
      </c>
      <c r="K88" s="17">
        <f t="shared" si="24"/>
        <v>1.32</v>
      </c>
      <c r="L88" s="17">
        <f t="shared" si="25"/>
        <v>0.48</v>
      </c>
      <c r="M88" s="17">
        <f t="shared" si="26"/>
        <v>0</v>
      </c>
      <c r="N88" s="17">
        <f t="shared" si="27"/>
        <v>0.78</v>
      </c>
      <c r="O88" s="17">
        <f t="shared" si="28"/>
        <v>0.52</v>
      </c>
      <c r="P88" s="17">
        <f t="shared" si="29"/>
        <v>0.91</v>
      </c>
      <c r="Q88" s="17">
        <f t="shared" si="30"/>
        <v>0.77</v>
      </c>
      <c r="R88" s="17">
        <f t="shared" si="31"/>
        <v>0.89</v>
      </c>
    </row>
  </sheetData>
  <mergeCells count="22">
    <mergeCell ref="A41:A44"/>
    <mergeCell ref="A45:A48"/>
    <mergeCell ref="A73:A76"/>
    <mergeCell ref="A49:A52"/>
    <mergeCell ref="A21:A24"/>
    <mergeCell ref="A25:A28"/>
    <mergeCell ref="A29:A32"/>
    <mergeCell ref="A33:A36"/>
    <mergeCell ref="A37:A40"/>
    <mergeCell ref="C7:J7"/>
    <mergeCell ref="K7:R7"/>
    <mergeCell ref="A9:A12"/>
    <mergeCell ref="A13:A16"/>
    <mergeCell ref="A17:A20"/>
    <mergeCell ref="A85:A88"/>
    <mergeCell ref="A53:A56"/>
    <mergeCell ref="A57:A60"/>
    <mergeCell ref="A61:A64"/>
    <mergeCell ref="A65:A68"/>
    <mergeCell ref="A69:A72"/>
    <mergeCell ref="A81:A84"/>
    <mergeCell ref="A77:A80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88"/>
  <sheetViews>
    <sheetView showGridLines="0" workbookViewId="0" topLeftCell="A1">
      <pane xSplit="1" ySplit="8" topLeftCell="B72" activePane="bottomRight" state="frozen"/>
      <selection pane="topLeft" activeCell="J88" sqref="J88"/>
      <selection pane="topRight" activeCell="J88" sqref="J88"/>
      <selection pane="bottomLeft" activeCell="J88" sqref="J88"/>
      <selection pane="bottomRight" activeCell="A89" sqref="A89"/>
    </sheetView>
  </sheetViews>
  <sheetFormatPr defaultColWidth="9.140625" defaultRowHeight="12.75"/>
  <cols>
    <col min="1" max="1" width="6.28125" style="28" customWidth="1"/>
    <col min="2" max="2" width="7.140625" style="8" customWidth="1"/>
    <col min="3" max="3" width="12.28125" style="8" customWidth="1"/>
    <col min="4" max="6" width="10.7109375" style="8" customWidth="1"/>
    <col min="7" max="10" width="11.28125" style="8" bestFit="1" customWidth="1"/>
    <col min="11" max="16384" width="9.140625" style="8" customWidth="1"/>
  </cols>
  <sheetData>
    <row r="1" ht="12.75">
      <c r="A1" s="12" t="s">
        <v>15</v>
      </c>
    </row>
    <row r="2" ht="12.75">
      <c r="A2" s="26" t="s">
        <v>23</v>
      </c>
    </row>
    <row r="3" s="22" customFormat="1" ht="12.75">
      <c r="A3" s="27" t="s">
        <v>40</v>
      </c>
    </row>
    <row r="4" ht="12.75">
      <c r="A4" s="18" t="s">
        <v>6</v>
      </c>
    </row>
    <row r="6" ht="12.75" thickBot="1"/>
    <row r="7" spans="1:10" s="10" customFormat="1" ht="30" customHeight="1" thickBot="1">
      <c r="A7" s="1"/>
      <c r="B7" s="1"/>
      <c r="C7" s="49" t="s">
        <v>7</v>
      </c>
      <c r="D7" s="50"/>
      <c r="E7" s="50"/>
      <c r="F7" s="50"/>
      <c r="G7" s="53" t="s">
        <v>57</v>
      </c>
      <c r="H7" s="55"/>
      <c r="I7" s="55"/>
      <c r="J7" s="55"/>
    </row>
    <row r="8" spans="1:10" s="10" customFormat="1" ht="100.5" customHeight="1" thickBot="1">
      <c r="A8" s="1"/>
      <c r="B8" s="1"/>
      <c r="C8" s="4" t="s">
        <v>0</v>
      </c>
      <c r="D8" s="4" t="s">
        <v>45</v>
      </c>
      <c r="E8" s="4" t="s">
        <v>46</v>
      </c>
      <c r="F8" s="4" t="s">
        <v>47</v>
      </c>
      <c r="G8" s="2" t="s">
        <v>0</v>
      </c>
      <c r="H8" s="2" t="s">
        <v>45</v>
      </c>
      <c r="I8" s="2" t="s">
        <v>46</v>
      </c>
      <c r="J8" s="2" t="s">
        <v>47</v>
      </c>
    </row>
    <row r="9" spans="1:10" s="10" customFormat="1" ht="12.75">
      <c r="A9" s="34">
        <v>1999</v>
      </c>
      <c r="B9" s="29" t="s">
        <v>2</v>
      </c>
      <c r="C9" s="25">
        <v>111232.11</v>
      </c>
      <c r="D9" s="25">
        <v>925838.48</v>
      </c>
      <c r="E9" s="25">
        <v>189691.89</v>
      </c>
      <c r="F9" s="25">
        <v>1115530.37</v>
      </c>
      <c r="G9" s="16" t="s">
        <v>34</v>
      </c>
      <c r="H9" s="16"/>
      <c r="I9" s="16" t="s">
        <v>34</v>
      </c>
      <c r="J9" s="16" t="s">
        <v>34</v>
      </c>
    </row>
    <row r="10" spans="1:10" s="10" customFormat="1" ht="12.75">
      <c r="A10" s="34"/>
      <c r="B10" s="29" t="s">
        <v>3</v>
      </c>
      <c r="C10" s="25">
        <v>113620.68</v>
      </c>
      <c r="D10" s="25">
        <v>937274.05</v>
      </c>
      <c r="E10" s="25">
        <v>191492.15</v>
      </c>
      <c r="F10" s="25">
        <v>1128766.2</v>
      </c>
      <c r="G10" s="17">
        <f>_xlfn.IFERROR(ROUND(100*(C10-C9)/C9,2),":")</f>
        <v>2.15</v>
      </c>
      <c r="H10" s="17">
        <f aca="true" t="shared" si="0" ref="H10:H73">_xlfn.IFERROR(ROUND(100*(D10-D9)/D9,2),":")</f>
        <v>1.24</v>
      </c>
      <c r="I10" s="17">
        <f aca="true" t="shared" si="1" ref="I10:I73">_xlfn.IFERROR(ROUND(100*(E10-E9)/E9,2),":")</f>
        <v>0.95</v>
      </c>
      <c r="J10" s="17">
        <f aca="true" t="shared" si="2" ref="J10:J73">_xlfn.IFERROR(ROUND(100*(F10-F9)/F9,2),":")</f>
        <v>1.19</v>
      </c>
    </row>
    <row r="11" spans="1:10" s="10" customFormat="1" ht="12.75">
      <c r="A11" s="34"/>
      <c r="B11" s="29" t="s">
        <v>4</v>
      </c>
      <c r="C11" s="25">
        <v>115952.37</v>
      </c>
      <c r="D11" s="25">
        <v>952970.21</v>
      </c>
      <c r="E11" s="25">
        <v>193445.33</v>
      </c>
      <c r="F11" s="25">
        <v>1146415.54</v>
      </c>
      <c r="G11" s="17">
        <f aca="true" t="shared" si="3" ref="G11:G74">_xlfn.IFERROR(ROUND(100*(C11-C10)/C10,2),":")</f>
        <v>2.05</v>
      </c>
      <c r="H11" s="17">
        <f t="shared" si="0"/>
        <v>1.67</v>
      </c>
      <c r="I11" s="17">
        <f t="shared" si="1"/>
        <v>1.02</v>
      </c>
      <c r="J11" s="17">
        <f t="shared" si="2"/>
        <v>1.56</v>
      </c>
    </row>
    <row r="12" spans="1:10" s="10" customFormat="1" ht="12.75">
      <c r="A12" s="35"/>
      <c r="B12" s="29" t="s">
        <v>5</v>
      </c>
      <c r="C12" s="25">
        <v>116607.04</v>
      </c>
      <c r="D12" s="25">
        <v>968591.61</v>
      </c>
      <c r="E12" s="25">
        <v>195740.99</v>
      </c>
      <c r="F12" s="25">
        <v>1164332.61</v>
      </c>
      <c r="G12" s="17">
        <f t="shared" si="3"/>
        <v>0.56</v>
      </c>
      <c r="H12" s="17">
        <f t="shared" si="0"/>
        <v>1.64</v>
      </c>
      <c r="I12" s="17">
        <f t="shared" si="1"/>
        <v>1.19</v>
      </c>
      <c r="J12" s="17">
        <f t="shared" si="2"/>
        <v>1.56</v>
      </c>
    </row>
    <row r="13" spans="1:10" s="10" customFormat="1" ht="12.75">
      <c r="A13" s="36">
        <v>2000</v>
      </c>
      <c r="B13" s="29" t="s">
        <v>2</v>
      </c>
      <c r="C13" s="25">
        <v>120463.41</v>
      </c>
      <c r="D13" s="25">
        <v>981153.75</v>
      </c>
      <c r="E13" s="25">
        <v>198309.94</v>
      </c>
      <c r="F13" s="25">
        <v>1179463.68</v>
      </c>
      <c r="G13" s="17">
        <f t="shared" si="3"/>
        <v>3.31</v>
      </c>
      <c r="H13" s="17">
        <f t="shared" si="0"/>
        <v>1.3</v>
      </c>
      <c r="I13" s="17">
        <f t="shared" si="1"/>
        <v>1.31</v>
      </c>
      <c r="J13" s="17">
        <f t="shared" si="2"/>
        <v>1.3</v>
      </c>
    </row>
    <row r="14" spans="1:10" s="10" customFormat="1" ht="12.75">
      <c r="A14" s="34"/>
      <c r="B14" s="29" t="s">
        <v>3</v>
      </c>
      <c r="C14" s="25">
        <v>120948.71</v>
      </c>
      <c r="D14" s="25">
        <v>995318.42</v>
      </c>
      <c r="E14" s="25">
        <v>200976.82</v>
      </c>
      <c r="F14" s="25">
        <v>1196295.24</v>
      </c>
      <c r="G14" s="17">
        <f t="shared" si="3"/>
        <v>0.4</v>
      </c>
      <c r="H14" s="17">
        <f t="shared" si="0"/>
        <v>1.44</v>
      </c>
      <c r="I14" s="17">
        <f t="shared" si="1"/>
        <v>1.34</v>
      </c>
      <c r="J14" s="17">
        <f t="shared" si="2"/>
        <v>1.43</v>
      </c>
    </row>
    <row r="15" spans="1:10" s="10" customFormat="1" ht="12.75">
      <c r="A15" s="34"/>
      <c r="B15" s="29" t="s">
        <v>4</v>
      </c>
      <c r="C15" s="25">
        <v>122138.7</v>
      </c>
      <c r="D15" s="25">
        <v>1004948.46</v>
      </c>
      <c r="E15" s="25">
        <v>203693.49</v>
      </c>
      <c r="F15" s="25">
        <v>1208641.95</v>
      </c>
      <c r="G15" s="17">
        <f t="shared" si="3"/>
        <v>0.98</v>
      </c>
      <c r="H15" s="17">
        <f t="shared" si="0"/>
        <v>0.97</v>
      </c>
      <c r="I15" s="17">
        <f t="shared" si="1"/>
        <v>1.35</v>
      </c>
      <c r="J15" s="17">
        <f t="shared" si="2"/>
        <v>1.03</v>
      </c>
    </row>
    <row r="16" spans="1:10" s="10" customFormat="1" ht="12.75">
      <c r="A16" s="35"/>
      <c r="B16" s="29" t="s">
        <v>5</v>
      </c>
      <c r="C16" s="25">
        <v>121619.23</v>
      </c>
      <c r="D16" s="25">
        <v>1016071.45</v>
      </c>
      <c r="E16" s="25">
        <v>206375.15</v>
      </c>
      <c r="F16" s="25">
        <v>1222446.6</v>
      </c>
      <c r="G16" s="17">
        <f t="shared" si="3"/>
        <v>-0.43</v>
      </c>
      <c r="H16" s="17">
        <f t="shared" si="0"/>
        <v>1.11</v>
      </c>
      <c r="I16" s="17">
        <f t="shared" si="1"/>
        <v>1.32</v>
      </c>
      <c r="J16" s="17">
        <f t="shared" si="2"/>
        <v>1.14</v>
      </c>
    </row>
    <row r="17" spans="1:10" s="10" customFormat="1" ht="12.75">
      <c r="A17" s="36">
        <v>2001</v>
      </c>
      <c r="B17" s="29" t="s">
        <v>2</v>
      </c>
      <c r="C17" s="25">
        <v>121425.57</v>
      </c>
      <c r="D17" s="25">
        <v>1030281.64</v>
      </c>
      <c r="E17" s="25">
        <v>209154.87</v>
      </c>
      <c r="F17" s="25">
        <v>1239436.51</v>
      </c>
      <c r="G17" s="17">
        <f t="shared" si="3"/>
        <v>-0.16</v>
      </c>
      <c r="H17" s="17">
        <f t="shared" si="0"/>
        <v>1.4</v>
      </c>
      <c r="I17" s="17">
        <f t="shared" si="1"/>
        <v>1.35</v>
      </c>
      <c r="J17" s="17">
        <f t="shared" si="2"/>
        <v>1.39</v>
      </c>
    </row>
    <row r="18" spans="1:10" s="10" customFormat="1" ht="12.75">
      <c r="A18" s="34"/>
      <c r="B18" s="29" t="s">
        <v>3</v>
      </c>
      <c r="C18" s="25">
        <v>122108.76</v>
      </c>
      <c r="D18" s="25">
        <v>1040072.08</v>
      </c>
      <c r="E18" s="25">
        <v>212183.06</v>
      </c>
      <c r="F18" s="25">
        <v>1252255.14</v>
      </c>
      <c r="G18" s="17">
        <f t="shared" si="3"/>
        <v>0.56</v>
      </c>
      <c r="H18" s="17">
        <f t="shared" si="0"/>
        <v>0.95</v>
      </c>
      <c r="I18" s="17">
        <f t="shared" si="1"/>
        <v>1.45</v>
      </c>
      <c r="J18" s="17">
        <f t="shared" si="2"/>
        <v>1.03</v>
      </c>
    </row>
    <row r="19" spans="1:10" s="10" customFormat="1" ht="12.75">
      <c r="A19" s="34"/>
      <c r="B19" s="29" t="s">
        <v>4</v>
      </c>
      <c r="C19" s="25">
        <v>121824.05</v>
      </c>
      <c r="D19" s="25">
        <v>1047121.43</v>
      </c>
      <c r="E19" s="25">
        <v>215460.43</v>
      </c>
      <c r="F19" s="25">
        <v>1262581.86</v>
      </c>
      <c r="G19" s="17">
        <f t="shared" si="3"/>
        <v>-0.23</v>
      </c>
      <c r="H19" s="17">
        <f t="shared" si="0"/>
        <v>0.68</v>
      </c>
      <c r="I19" s="17">
        <f t="shared" si="1"/>
        <v>1.54</v>
      </c>
      <c r="J19" s="17">
        <f t="shared" si="2"/>
        <v>0.82</v>
      </c>
    </row>
    <row r="20" spans="1:10" s="10" customFormat="1" ht="12.75">
      <c r="A20" s="35"/>
      <c r="B20" s="29" t="s">
        <v>5</v>
      </c>
      <c r="C20" s="25">
        <v>123001.15</v>
      </c>
      <c r="D20" s="25">
        <v>1053429.53</v>
      </c>
      <c r="E20" s="25">
        <v>218929.22</v>
      </c>
      <c r="F20" s="25">
        <v>1272358.75</v>
      </c>
      <c r="G20" s="17">
        <f t="shared" si="3"/>
        <v>0.97</v>
      </c>
      <c r="H20" s="17">
        <f t="shared" si="0"/>
        <v>0.6</v>
      </c>
      <c r="I20" s="17">
        <f t="shared" si="1"/>
        <v>1.61</v>
      </c>
      <c r="J20" s="17">
        <f t="shared" si="2"/>
        <v>0.77</v>
      </c>
    </row>
    <row r="21" spans="1:10" s="10" customFormat="1" ht="12.75">
      <c r="A21" s="36">
        <v>2002</v>
      </c>
      <c r="B21" s="29" t="s">
        <v>2</v>
      </c>
      <c r="C21" s="25">
        <v>124758.6</v>
      </c>
      <c r="D21" s="25">
        <v>1058207.38</v>
      </c>
      <c r="E21" s="25">
        <v>222323.32</v>
      </c>
      <c r="F21" s="25">
        <v>1280530.71</v>
      </c>
      <c r="G21" s="17">
        <f t="shared" si="3"/>
        <v>1.43</v>
      </c>
      <c r="H21" s="17">
        <f t="shared" si="0"/>
        <v>0.45</v>
      </c>
      <c r="I21" s="17">
        <f t="shared" si="1"/>
        <v>1.55</v>
      </c>
      <c r="J21" s="17">
        <f t="shared" si="2"/>
        <v>0.64</v>
      </c>
    </row>
    <row r="22" spans="1:10" s="10" customFormat="1" ht="12.75">
      <c r="A22" s="34"/>
      <c r="B22" s="29" t="s">
        <v>3</v>
      </c>
      <c r="C22" s="25">
        <v>124589.78</v>
      </c>
      <c r="D22" s="25">
        <v>1065018.85</v>
      </c>
      <c r="E22" s="25">
        <v>225658.43</v>
      </c>
      <c r="F22" s="25">
        <v>1290677.29</v>
      </c>
      <c r="G22" s="17">
        <f t="shared" si="3"/>
        <v>-0.14</v>
      </c>
      <c r="H22" s="17">
        <f t="shared" si="0"/>
        <v>0.64</v>
      </c>
      <c r="I22" s="17">
        <f t="shared" si="1"/>
        <v>1.5</v>
      </c>
      <c r="J22" s="17">
        <f t="shared" si="2"/>
        <v>0.79</v>
      </c>
    </row>
    <row r="23" spans="1:10" s="10" customFormat="1" ht="12.75">
      <c r="A23" s="34"/>
      <c r="B23" s="29" t="s">
        <v>4</v>
      </c>
      <c r="C23" s="25">
        <v>126287.56</v>
      </c>
      <c r="D23" s="25">
        <v>1075493.99</v>
      </c>
      <c r="E23" s="25">
        <v>228770.59</v>
      </c>
      <c r="F23" s="25">
        <v>1304264.58</v>
      </c>
      <c r="G23" s="17">
        <f t="shared" si="3"/>
        <v>1.36</v>
      </c>
      <c r="H23" s="17">
        <f t="shared" si="0"/>
        <v>0.98</v>
      </c>
      <c r="I23" s="17">
        <f t="shared" si="1"/>
        <v>1.38</v>
      </c>
      <c r="J23" s="17">
        <f t="shared" si="2"/>
        <v>1.05</v>
      </c>
    </row>
    <row r="24" spans="1:10" s="10" customFormat="1" ht="12.75">
      <c r="A24" s="35"/>
      <c r="B24" s="29" t="s">
        <v>5</v>
      </c>
      <c r="C24" s="25">
        <v>127684.79</v>
      </c>
      <c r="D24" s="25">
        <v>1087952.93</v>
      </c>
      <c r="E24" s="25">
        <v>231615.46</v>
      </c>
      <c r="F24" s="25">
        <v>1319568.39</v>
      </c>
      <c r="G24" s="17">
        <f t="shared" si="3"/>
        <v>1.11</v>
      </c>
      <c r="H24" s="17">
        <f t="shared" si="0"/>
        <v>1.16</v>
      </c>
      <c r="I24" s="17">
        <f t="shared" si="1"/>
        <v>1.24</v>
      </c>
      <c r="J24" s="17">
        <f t="shared" si="2"/>
        <v>1.17</v>
      </c>
    </row>
    <row r="25" spans="1:10" s="10" customFormat="1" ht="12.75">
      <c r="A25" s="36">
        <v>2003</v>
      </c>
      <c r="B25" s="29" t="s">
        <v>2</v>
      </c>
      <c r="C25" s="25">
        <v>129289.08</v>
      </c>
      <c r="D25" s="25">
        <v>1093345.72</v>
      </c>
      <c r="E25" s="25">
        <v>234267.55</v>
      </c>
      <c r="F25" s="25">
        <v>1327613.26</v>
      </c>
      <c r="G25" s="17">
        <f t="shared" si="3"/>
        <v>1.26</v>
      </c>
      <c r="H25" s="17">
        <f t="shared" si="0"/>
        <v>0.5</v>
      </c>
      <c r="I25" s="17">
        <f t="shared" si="1"/>
        <v>1.15</v>
      </c>
      <c r="J25" s="17">
        <f t="shared" si="2"/>
        <v>0.61</v>
      </c>
    </row>
    <row r="26" spans="1:10" s="10" customFormat="1" ht="12.75">
      <c r="A26" s="34"/>
      <c r="B26" s="29" t="s">
        <v>3</v>
      </c>
      <c r="C26" s="25">
        <v>129503.34</v>
      </c>
      <c r="D26" s="25">
        <v>1102306.49</v>
      </c>
      <c r="E26" s="25">
        <v>236826.62</v>
      </c>
      <c r="F26" s="25">
        <v>1339133.11</v>
      </c>
      <c r="G26" s="17">
        <f t="shared" si="3"/>
        <v>0.17</v>
      </c>
      <c r="H26" s="17">
        <f t="shared" si="0"/>
        <v>0.82</v>
      </c>
      <c r="I26" s="17">
        <f t="shared" si="1"/>
        <v>1.09</v>
      </c>
      <c r="J26" s="17">
        <f t="shared" si="2"/>
        <v>0.87</v>
      </c>
    </row>
    <row r="27" spans="1:10" s="10" customFormat="1" ht="12.75">
      <c r="A27" s="34"/>
      <c r="B27" s="29" t="s">
        <v>4</v>
      </c>
      <c r="C27" s="25">
        <v>132113.86</v>
      </c>
      <c r="D27" s="25">
        <v>1113996.65</v>
      </c>
      <c r="E27" s="25">
        <v>239360.54</v>
      </c>
      <c r="F27" s="25">
        <v>1353357.19</v>
      </c>
      <c r="G27" s="17">
        <f t="shared" si="3"/>
        <v>2.02</v>
      </c>
      <c r="H27" s="17">
        <f t="shared" si="0"/>
        <v>1.06</v>
      </c>
      <c r="I27" s="17">
        <f t="shared" si="1"/>
        <v>1.07</v>
      </c>
      <c r="J27" s="17">
        <f t="shared" si="2"/>
        <v>1.06</v>
      </c>
    </row>
    <row r="28" spans="1:10" s="10" customFormat="1" ht="12.75">
      <c r="A28" s="35"/>
      <c r="B28" s="29" t="s">
        <v>5</v>
      </c>
      <c r="C28" s="25">
        <v>133825.94</v>
      </c>
      <c r="D28" s="25">
        <v>1119508.43</v>
      </c>
      <c r="E28" s="25">
        <v>241465.2</v>
      </c>
      <c r="F28" s="25">
        <v>1360973.62</v>
      </c>
      <c r="G28" s="17">
        <f t="shared" si="3"/>
        <v>1.3</v>
      </c>
      <c r="H28" s="17">
        <f t="shared" si="0"/>
        <v>0.49</v>
      </c>
      <c r="I28" s="17">
        <f t="shared" si="1"/>
        <v>0.88</v>
      </c>
      <c r="J28" s="17">
        <f t="shared" si="2"/>
        <v>0.56</v>
      </c>
    </row>
    <row r="29" spans="1:10" s="10" customFormat="1" ht="12.75">
      <c r="A29" s="36">
        <v>2004</v>
      </c>
      <c r="B29" s="29" t="s">
        <v>2</v>
      </c>
      <c r="C29" s="25">
        <v>136402.75</v>
      </c>
      <c r="D29" s="25">
        <v>1135327.41</v>
      </c>
      <c r="E29" s="25">
        <v>243290.71</v>
      </c>
      <c r="F29" s="25">
        <v>1378618.12</v>
      </c>
      <c r="G29" s="17">
        <f t="shared" si="3"/>
        <v>1.93</v>
      </c>
      <c r="H29" s="17">
        <f t="shared" si="0"/>
        <v>1.41</v>
      </c>
      <c r="I29" s="17">
        <f t="shared" si="1"/>
        <v>0.76</v>
      </c>
      <c r="J29" s="17">
        <f t="shared" si="2"/>
        <v>1.3</v>
      </c>
    </row>
    <row r="30" spans="1:10" s="10" customFormat="1" ht="12.75">
      <c r="A30" s="34"/>
      <c r="B30" s="29" t="s">
        <v>3</v>
      </c>
      <c r="C30" s="25">
        <v>137489.48</v>
      </c>
      <c r="D30" s="25">
        <v>1144524.31</v>
      </c>
      <c r="E30" s="25">
        <v>245118.95</v>
      </c>
      <c r="F30" s="25">
        <v>1389643.26</v>
      </c>
      <c r="G30" s="17">
        <f t="shared" si="3"/>
        <v>0.8</v>
      </c>
      <c r="H30" s="17">
        <f t="shared" si="0"/>
        <v>0.81</v>
      </c>
      <c r="I30" s="17">
        <f t="shared" si="1"/>
        <v>0.75</v>
      </c>
      <c r="J30" s="17">
        <f t="shared" si="2"/>
        <v>0.8</v>
      </c>
    </row>
    <row r="31" spans="1:10" s="10" customFormat="1" ht="12.75">
      <c r="A31" s="34"/>
      <c r="B31" s="29" t="s">
        <v>4</v>
      </c>
      <c r="C31" s="25">
        <v>138726.22</v>
      </c>
      <c r="D31" s="25">
        <v>1151473.51</v>
      </c>
      <c r="E31" s="25">
        <v>247056.68</v>
      </c>
      <c r="F31" s="25">
        <v>1398530.19</v>
      </c>
      <c r="G31" s="17">
        <f t="shared" si="3"/>
        <v>0.9</v>
      </c>
      <c r="H31" s="17">
        <f t="shared" si="0"/>
        <v>0.61</v>
      </c>
      <c r="I31" s="17">
        <f t="shared" si="1"/>
        <v>0.79</v>
      </c>
      <c r="J31" s="17">
        <f t="shared" si="2"/>
        <v>0.64</v>
      </c>
    </row>
    <row r="32" spans="1:10" s="10" customFormat="1" ht="12.75">
      <c r="A32" s="35"/>
      <c r="B32" s="29" t="s">
        <v>5</v>
      </c>
      <c r="C32" s="25">
        <v>140903.3</v>
      </c>
      <c r="D32" s="25">
        <v>1167109.18</v>
      </c>
      <c r="E32" s="25">
        <v>249524.23</v>
      </c>
      <c r="F32" s="25">
        <v>1416633.41</v>
      </c>
      <c r="G32" s="17">
        <f t="shared" si="3"/>
        <v>1.57</v>
      </c>
      <c r="H32" s="17">
        <f t="shared" si="0"/>
        <v>1.36</v>
      </c>
      <c r="I32" s="17">
        <f t="shared" si="1"/>
        <v>1</v>
      </c>
      <c r="J32" s="17">
        <f t="shared" si="2"/>
        <v>1.29</v>
      </c>
    </row>
    <row r="33" spans="1:10" s="10" customFormat="1" ht="12.75">
      <c r="A33" s="36">
        <v>2005</v>
      </c>
      <c r="B33" s="29" t="s">
        <v>2</v>
      </c>
      <c r="C33" s="25">
        <v>142177.52</v>
      </c>
      <c r="D33" s="25">
        <v>1175678.85</v>
      </c>
      <c r="E33" s="25">
        <v>252622.12</v>
      </c>
      <c r="F33" s="25">
        <v>1428300.97</v>
      </c>
      <c r="G33" s="17">
        <f t="shared" si="3"/>
        <v>0.9</v>
      </c>
      <c r="H33" s="17">
        <f t="shared" si="0"/>
        <v>0.73</v>
      </c>
      <c r="I33" s="17">
        <f t="shared" si="1"/>
        <v>1.24</v>
      </c>
      <c r="J33" s="17">
        <f t="shared" si="2"/>
        <v>0.82</v>
      </c>
    </row>
    <row r="34" spans="1:10" s="10" customFormat="1" ht="12.75">
      <c r="A34" s="34"/>
      <c r="B34" s="29" t="s">
        <v>3</v>
      </c>
      <c r="C34" s="25">
        <v>146824.64</v>
      </c>
      <c r="D34" s="25">
        <v>1190361.59</v>
      </c>
      <c r="E34" s="25">
        <v>255911.56</v>
      </c>
      <c r="F34" s="25">
        <v>1446273.15</v>
      </c>
      <c r="G34" s="17">
        <f t="shared" si="3"/>
        <v>3.27</v>
      </c>
      <c r="H34" s="17">
        <f t="shared" si="0"/>
        <v>1.25</v>
      </c>
      <c r="I34" s="17">
        <f t="shared" si="1"/>
        <v>1.3</v>
      </c>
      <c r="J34" s="17">
        <f t="shared" si="2"/>
        <v>1.26</v>
      </c>
    </row>
    <row r="35" spans="1:10" s="10" customFormat="1" ht="12.75">
      <c r="A35" s="34"/>
      <c r="B35" s="29" t="s">
        <v>4</v>
      </c>
      <c r="C35" s="25">
        <v>149267.1</v>
      </c>
      <c r="D35" s="25">
        <v>1206797.38</v>
      </c>
      <c r="E35" s="25">
        <v>259410.91</v>
      </c>
      <c r="F35" s="25">
        <v>1466208.3</v>
      </c>
      <c r="G35" s="17">
        <f t="shared" si="3"/>
        <v>1.66</v>
      </c>
      <c r="H35" s="17">
        <f t="shared" si="0"/>
        <v>1.38</v>
      </c>
      <c r="I35" s="17">
        <f t="shared" si="1"/>
        <v>1.37</v>
      </c>
      <c r="J35" s="17">
        <f t="shared" si="2"/>
        <v>1.38</v>
      </c>
    </row>
    <row r="36" spans="1:10" s="10" customFormat="1" ht="12.75">
      <c r="A36" s="35"/>
      <c r="B36" s="29" t="s">
        <v>5</v>
      </c>
      <c r="C36" s="25">
        <v>152997.24</v>
      </c>
      <c r="D36" s="25">
        <v>1216926.1</v>
      </c>
      <c r="E36" s="25">
        <v>263013.74</v>
      </c>
      <c r="F36" s="25">
        <v>1479939.84</v>
      </c>
      <c r="G36" s="17">
        <f t="shared" si="3"/>
        <v>2.5</v>
      </c>
      <c r="H36" s="17">
        <f t="shared" si="0"/>
        <v>0.84</v>
      </c>
      <c r="I36" s="17">
        <f t="shared" si="1"/>
        <v>1.39</v>
      </c>
      <c r="J36" s="17">
        <f t="shared" si="2"/>
        <v>0.94</v>
      </c>
    </row>
    <row r="37" spans="1:10" s="10" customFormat="1" ht="12.75">
      <c r="A37" s="36">
        <v>2006</v>
      </c>
      <c r="B37" s="29" t="s">
        <v>2</v>
      </c>
      <c r="C37" s="25">
        <v>156097.71</v>
      </c>
      <c r="D37" s="25">
        <v>1231401.47</v>
      </c>
      <c r="E37" s="25">
        <v>266398.76</v>
      </c>
      <c r="F37" s="25">
        <v>1497800.24</v>
      </c>
      <c r="G37" s="17">
        <f t="shared" si="3"/>
        <v>2.03</v>
      </c>
      <c r="H37" s="17">
        <f t="shared" si="0"/>
        <v>1.19</v>
      </c>
      <c r="I37" s="17">
        <f t="shared" si="1"/>
        <v>1.29</v>
      </c>
      <c r="J37" s="17">
        <f t="shared" si="2"/>
        <v>1.21</v>
      </c>
    </row>
    <row r="38" spans="1:10" s="10" customFormat="1" ht="12.75">
      <c r="A38" s="34"/>
      <c r="B38" s="29" t="s">
        <v>3</v>
      </c>
      <c r="C38" s="25">
        <v>159297.91</v>
      </c>
      <c r="D38" s="25">
        <v>1247975.51</v>
      </c>
      <c r="E38" s="25">
        <v>269561.21</v>
      </c>
      <c r="F38" s="25">
        <v>1517536.73</v>
      </c>
      <c r="G38" s="17">
        <f t="shared" si="3"/>
        <v>2.05</v>
      </c>
      <c r="H38" s="17">
        <f t="shared" si="0"/>
        <v>1.35</v>
      </c>
      <c r="I38" s="17">
        <f t="shared" si="1"/>
        <v>1.19</v>
      </c>
      <c r="J38" s="17">
        <f t="shared" si="2"/>
        <v>1.32</v>
      </c>
    </row>
    <row r="39" spans="1:10" s="10" customFormat="1" ht="12.75">
      <c r="A39" s="34"/>
      <c r="B39" s="29" t="s">
        <v>4</v>
      </c>
      <c r="C39" s="25">
        <v>162571.79</v>
      </c>
      <c r="D39" s="25">
        <v>1258365.29</v>
      </c>
      <c r="E39" s="25">
        <v>272255.11</v>
      </c>
      <c r="F39" s="25">
        <v>1530620.4</v>
      </c>
      <c r="G39" s="17">
        <f t="shared" si="3"/>
        <v>2.06</v>
      </c>
      <c r="H39" s="17">
        <f t="shared" si="0"/>
        <v>0.83</v>
      </c>
      <c r="I39" s="17">
        <f t="shared" si="1"/>
        <v>1</v>
      </c>
      <c r="J39" s="17">
        <f t="shared" si="2"/>
        <v>0.86</v>
      </c>
    </row>
    <row r="40" spans="1:10" s="10" customFormat="1" ht="12.75">
      <c r="A40" s="35"/>
      <c r="B40" s="29" t="s">
        <v>5</v>
      </c>
      <c r="C40" s="25">
        <v>168988.35</v>
      </c>
      <c r="D40" s="25">
        <v>1269487.19</v>
      </c>
      <c r="E40" s="25">
        <v>274763.09</v>
      </c>
      <c r="F40" s="25">
        <v>1544250.28</v>
      </c>
      <c r="G40" s="17">
        <f t="shared" si="3"/>
        <v>3.95</v>
      </c>
      <c r="H40" s="17">
        <f t="shared" si="0"/>
        <v>0.88</v>
      </c>
      <c r="I40" s="17">
        <f t="shared" si="1"/>
        <v>0.92</v>
      </c>
      <c r="J40" s="17">
        <f t="shared" si="2"/>
        <v>0.89</v>
      </c>
    </row>
    <row r="41" spans="1:10" s="10" customFormat="1" ht="12.75">
      <c r="A41" s="36">
        <v>2007</v>
      </c>
      <c r="B41" s="29" t="s">
        <v>2</v>
      </c>
      <c r="C41" s="25">
        <v>170264.23</v>
      </c>
      <c r="D41" s="25">
        <v>1280976.17</v>
      </c>
      <c r="E41" s="25">
        <v>277501.96</v>
      </c>
      <c r="F41" s="25">
        <v>1558478.13</v>
      </c>
      <c r="G41" s="17">
        <f t="shared" si="3"/>
        <v>0.76</v>
      </c>
      <c r="H41" s="17">
        <f t="shared" si="0"/>
        <v>0.91</v>
      </c>
      <c r="I41" s="17">
        <f t="shared" si="1"/>
        <v>1</v>
      </c>
      <c r="J41" s="17">
        <f t="shared" si="2"/>
        <v>0.92</v>
      </c>
    </row>
    <row r="42" spans="1:10" s="10" customFormat="1" ht="12.75">
      <c r="A42" s="54"/>
      <c r="B42" s="29" t="s">
        <v>3</v>
      </c>
      <c r="C42" s="25">
        <v>171637.27</v>
      </c>
      <c r="D42" s="25">
        <v>1296718.73</v>
      </c>
      <c r="E42" s="25">
        <v>280586.81</v>
      </c>
      <c r="F42" s="25">
        <v>1577305.54</v>
      </c>
      <c r="G42" s="17">
        <f t="shared" si="3"/>
        <v>0.81</v>
      </c>
      <c r="H42" s="17">
        <f t="shared" si="0"/>
        <v>1.23</v>
      </c>
      <c r="I42" s="17">
        <f t="shared" si="1"/>
        <v>1.11</v>
      </c>
      <c r="J42" s="17">
        <f t="shared" si="2"/>
        <v>1.21</v>
      </c>
    </row>
    <row r="43" spans="1:10" s="10" customFormat="1" ht="12.75">
      <c r="A43" s="54"/>
      <c r="B43" s="29" t="s">
        <v>4</v>
      </c>
      <c r="C43" s="25">
        <v>172220.36</v>
      </c>
      <c r="D43" s="25">
        <v>1310387.31</v>
      </c>
      <c r="E43" s="25">
        <v>284318.65</v>
      </c>
      <c r="F43" s="25">
        <v>1594705.96</v>
      </c>
      <c r="G43" s="17">
        <f t="shared" si="3"/>
        <v>0.34</v>
      </c>
      <c r="H43" s="17">
        <f t="shared" si="0"/>
        <v>1.05</v>
      </c>
      <c r="I43" s="17">
        <f t="shared" si="1"/>
        <v>1.33</v>
      </c>
      <c r="J43" s="17">
        <f t="shared" si="2"/>
        <v>1.1</v>
      </c>
    </row>
    <row r="44" spans="1:10" s="10" customFormat="1" ht="12.75">
      <c r="A44" s="47"/>
      <c r="B44" s="29" t="s">
        <v>5</v>
      </c>
      <c r="C44" s="25">
        <v>172221.95</v>
      </c>
      <c r="D44" s="25">
        <v>1325961.82</v>
      </c>
      <c r="E44" s="25">
        <v>288273.56</v>
      </c>
      <c r="F44" s="25">
        <v>1614235.38</v>
      </c>
      <c r="G44" s="17">
        <f t="shared" si="3"/>
        <v>0</v>
      </c>
      <c r="H44" s="17">
        <f t="shared" si="0"/>
        <v>1.19</v>
      </c>
      <c r="I44" s="17">
        <f t="shared" si="1"/>
        <v>1.39</v>
      </c>
      <c r="J44" s="17">
        <f t="shared" si="2"/>
        <v>1.22</v>
      </c>
    </row>
    <row r="45" spans="1:10" s="10" customFormat="1" ht="12.75">
      <c r="A45" s="36">
        <v>2008</v>
      </c>
      <c r="B45" s="29" t="s">
        <v>2</v>
      </c>
      <c r="C45" s="25">
        <v>175274.17</v>
      </c>
      <c r="D45" s="25">
        <v>1340981.23</v>
      </c>
      <c r="E45" s="25">
        <v>292042.33</v>
      </c>
      <c r="F45" s="25">
        <v>1633023.56</v>
      </c>
      <c r="G45" s="17">
        <f t="shared" si="3"/>
        <v>1.77</v>
      </c>
      <c r="H45" s="17">
        <f t="shared" si="0"/>
        <v>1.13</v>
      </c>
      <c r="I45" s="17">
        <f t="shared" si="1"/>
        <v>1.31</v>
      </c>
      <c r="J45" s="17">
        <f t="shared" si="2"/>
        <v>1.16</v>
      </c>
    </row>
    <row r="46" spans="1:10" s="10" customFormat="1" ht="12.75">
      <c r="A46" s="54"/>
      <c r="B46" s="29" t="s">
        <v>3</v>
      </c>
      <c r="C46" s="25">
        <v>168768.8</v>
      </c>
      <c r="D46" s="25">
        <v>1346698.17</v>
      </c>
      <c r="E46" s="25">
        <v>295691.64</v>
      </c>
      <c r="F46" s="25">
        <v>1642389.81</v>
      </c>
      <c r="G46" s="17">
        <f t="shared" si="3"/>
        <v>-3.71</v>
      </c>
      <c r="H46" s="17">
        <f t="shared" si="0"/>
        <v>0.43</v>
      </c>
      <c r="I46" s="17">
        <f t="shared" si="1"/>
        <v>1.25</v>
      </c>
      <c r="J46" s="17">
        <f t="shared" si="2"/>
        <v>0.57</v>
      </c>
    </row>
    <row r="47" spans="1:10" s="10" customFormat="1" ht="12.75">
      <c r="A47" s="54"/>
      <c r="B47" s="29" t="s">
        <v>4</v>
      </c>
      <c r="C47" s="25">
        <v>166243.4</v>
      </c>
      <c r="D47" s="25">
        <v>1354520.22</v>
      </c>
      <c r="E47" s="25">
        <v>299061.69</v>
      </c>
      <c r="F47" s="25">
        <v>1653581.91</v>
      </c>
      <c r="G47" s="17">
        <f t="shared" si="3"/>
        <v>-1.5</v>
      </c>
      <c r="H47" s="17">
        <f t="shared" si="0"/>
        <v>0.58</v>
      </c>
      <c r="I47" s="17">
        <f t="shared" si="1"/>
        <v>1.14</v>
      </c>
      <c r="J47" s="17">
        <f t="shared" si="2"/>
        <v>0.68</v>
      </c>
    </row>
    <row r="48" spans="1:10" s="10" customFormat="1" ht="12.75">
      <c r="A48" s="47"/>
      <c r="B48" s="29" t="s">
        <v>5</v>
      </c>
      <c r="C48" s="25">
        <v>158545.61</v>
      </c>
      <c r="D48" s="25">
        <v>1333824.16</v>
      </c>
      <c r="E48" s="25">
        <v>302679.83</v>
      </c>
      <c r="F48" s="25">
        <v>1636503.99</v>
      </c>
      <c r="G48" s="17">
        <f t="shared" si="3"/>
        <v>-4.63</v>
      </c>
      <c r="H48" s="17">
        <f t="shared" si="0"/>
        <v>-1.53</v>
      </c>
      <c r="I48" s="17">
        <f t="shared" si="1"/>
        <v>1.21</v>
      </c>
      <c r="J48" s="17">
        <f t="shared" si="2"/>
        <v>-1.03</v>
      </c>
    </row>
    <row r="49" spans="1:10" s="10" customFormat="1" ht="12.75">
      <c r="A49" s="36">
        <v>2009</v>
      </c>
      <c r="B49" s="29" t="s">
        <v>2</v>
      </c>
      <c r="C49" s="25">
        <v>150081.59</v>
      </c>
      <c r="D49" s="25">
        <v>1311392.5</v>
      </c>
      <c r="E49" s="25">
        <v>306433.36</v>
      </c>
      <c r="F49" s="25">
        <v>1617825.86</v>
      </c>
      <c r="G49" s="17">
        <f t="shared" si="3"/>
        <v>-5.34</v>
      </c>
      <c r="H49" s="17">
        <f t="shared" si="0"/>
        <v>-1.68</v>
      </c>
      <c r="I49" s="17">
        <f t="shared" si="1"/>
        <v>1.24</v>
      </c>
      <c r="J49" s="17">
        <f t="shared" si="2"/>
        <v>-1.14</v>
      </c>
    </row>
    <row r="50" spans="1:10" s="10" customFormat="1" ht="12.75">
      <c r="A50" s="54"/>
      <c r="B50" s="29" t="s">
        <v>3</v>
      </c>
      <c r="C50" s="25">
        <v>146034.6</v>
      </c>
      <c r="D50" s="25">
        <v>1317077.99</v>
      </c>
      <c r="E50" s="25">
        <v>309905.01</v>
      </c>
      <c r="F50" s="25">
        <v>1626983</v>
      </c>
      <c r="G50" s="17">
        <f t="shared" si="3"/>
        <v>-2.7</v>
      </c>
      <c r="H50" s="17">
        <f t="shared" si="0"/>
        <v>0.43</v>
      </c>
      <c r="I50" s="17">
        <f t="shared" si="1"/>
        <v>1.13</v>
      </c>
      <c r="J50" s="17">
        <f t="shared" si="2"/>
        <v>0.57</v>
      </c>
    </row>
    <row r="51" spans="1:10" s="10" customFormat="1" ht="12.75">
      <c r="A51" s="54"/>
      <c r="B51" s="29" t="s">
        <v>4</v>
      </c>
      <c r="C51" s="25">
        <v>141264.47</v>
      </c>
      <c r="D51" s="25">
        <v>1318648.17</v>
      </c>
      <c r="E51" s="25">
        <v>312877.59</v>
      </c>
      <c r="F51" s="25">
        <v>1631525.77</v>
      </c>
      <c r="G51" s="17">
        <f t="shared" si="3"/>
        <v>-3.27</v>
      </c>
      <c r="H51" s="17">
        <f t="shared" si="0"/>
        <v>0.12</v>
      </c>
      <c r="I51" s="17">
        <f t="shared" si="1"/>
        <v>0.96</v>
      </c>
      <c r="J51" s="17">
        <f t="shared" si="2"/>
        <v>0.28</v>
      </c>
    </row>
    <row r="52" spans="1:10" s="10" customFormat="1" ht="12.75">
      <c r="A52" s="47"/>
      <c r="B52" s="29" t="s">
        <v>5</v>
      </c>
      <c r="C52" s="25">
        <v>141474.34</v>
      </c>
      <c r="D52" s="25">
        <v>1325256.39</v>
      </c>
      <c r="E52" s="25">
        <v>314856.93</v>
      </c>
      <c r="F52" s="25">
        <v>1640113.32</v>
      </c>
      <c r="G52" s="17">
        <f t="shared" si="3"/>
        <v>0.15</v>
      </c>
      <c r="H52" s="17">
        <f t="shared" si="0"/>
        <v>0.5</v>
      </c>
      <c r="I52" s="17">
        <f t="shared" si="1"/>
        <v>0.63</v>
      </c>
      <c r="J52" s="17">
        <f t="shared" si="2"/>
        <v>0.53</v>
      </c>
    </row>
    <row r="53" spans="1:10" s="10" customFormat="1" ht="12.75">
      <c r="A53" s="36">
        <v>2010</v>
      </c>
      <c r="B53" s="29" t="s">
        <v>2</v>
      </c>
      <c r="C53" s="25">
        <v>140291.97</v>
      </c>
      <c r="D53" s="25">
        <v>1333032.8</v>
      </c>
      <c r="E53" s="25">
        <v>316168.41</v>
      </c>
      <c r="F53" s="25">
        <v>1649201.22</v>
      </c>
      <c r="G53" s="17">
        <f t="shared" si="3"/>
        <v>-0.84</v>
      </c>
      <c r="H53" s="17">
        <f t="shared" si="0"/>
        <v>0.59</v>
      </c>
      <c r="I53" s="17">
        <f t="shared" si="1"/>
        <v>0.42</v>
      </c>
      <c r="J53" s="17">
        <f t="shared" si="2"/>
        <v>0.55</v>
      </c>
    </row>
    <row r="54" spans="1:10" s="10" customFormat="1" ht="12.75">
      <c r="A54" s="54"/>
      <c r="B54" s="29" t="s">
        <v>3</v>
      </c>
      <c r="C54" s="25">
        <v>144774.54</v>
      </c>
      <c r="D54" s="25">
        <v>1341035.19</v>
      </c>
      <c r="E54" s="25">
        <v>317185.92</v>
      </c>
      <c r="F54" s="25">
        <v>1658221.11</v>
      </c>
      <c r="G54" s="17">
        <f t="shared" si="3"/>
        <v>3.2</v>
      </c>
      <c r="H54" s="17">
        <f t="shared" si="0"/>
        <v>0.6</v>
      </c>
      <c r="I54" s="17">
        <f t="shared" si="1"/>
        <v>0.32</v>
      </c>
      <c r="J54" s="17">
        <f t="shared" si="2"/>
        <v>0.55</v>
      </c>
    </row>
    <row r="55" spans="1:10" s="10" customFormat="1" ht="12.75">
      <c r="A55" s="54"/>
      <c r="B55" s="29" t="s">
        <v>4</v>
      </c>
      <c r="C55" s="25">
        <v>143409.93</v>
      </c>
      <c r="D55" s="25">
        <v>1353472.52</v>
      </c>
      <c r="E55" s="25">
        <v>317918.6</v>
      </c>
      <c r="F55" s="25">
        <v>1671391.12</v>
      </c>
      <c r="G55" s="17">
        <f t="shared" si="3"/>
        <v>-0.94</v>
      </c>
      <c r="H55" s="17">
        <f t="shared" si="0"/>
        <v>0.93</v>
      </c>
      <c r="I55" s="17">
        <f t="shared" si="1"/>
        <v>0.23</v>
      </c>
      <c r="J55" s="17">
        <f t="shared" si="2"/>
        <v>0.79</v>
      </c>
    </row>
    <row r="56" spans="1:10" s="10" customFormat="1" ht="12.75">
      <c r="A56" s="47"/>
      <c r="B56" s="29" t="s">
        <v>5</v>
      </c>
      <c r="C56" s="25">
        <v>142894.89</v>
      </c>
      <c r="D56" s="25">
        <v>1366513.92</v>
      </c>
      <c r="E56" s="25">
        <v>318508.92</v>
      </c>
      <c r="F56" s="25">
        <v>1685022.83</v>
      </c>
      <c r="G56" s="17">
        <f t="shared" si="3"/>
        <v>-0.36</v>
      </c>
      <c r="H56" s="17">
        <f t="shared" si="0"/>
        <v>0.96</v>
      </c>
      <c r="I56" s="17">
        <f t="shared" si="1"/>
        <v>0.19</v>
      </c>
      <c r="J56" s="17">
        <f t="shared" si="2"/>
        <v>0.82</v>
      </c>
    </row>
    <row r="57" spans="1:10" s="10" customFormat="1" ht="12.75">
      <c r="A57" s="36">
        <v>2011</v>
      </c>
      <c r="B57" s="29" t="s">
        <v>2</v>
      </c>
      <c r="C57" s="25">
        <v>145681.81</v>
      </c>
      <c r="D57" s="25">
        <v>1371906.04</v>
      </c>
      <c r="E57" s="25">
        <v>319052.15</v>
      </c>
      <c r="F57" s="25">
        <v>1690958.18</v>
      </c>
      <c r="G57" s="17">
        <f t="shared" si="3"/>
        <v>1.95</v>
      </c>
      <c r="H57" s="17">
        <f t="shared" si="0"/>
        <v>0.39</v>
      </c>
      <c r="I57" s="17">
        <f t="shared" si="1"/>
        <v>0.17</v>
      </c>
      <c r="J57" s="17">
        <f t="shared" si="2"/>
        <v>0.35</v>
      </c>
    </row>
    <row r="58" spans="1:10" s="10" customFormat="1" ht="12.75">
      <c r="A58" s="54"/>
      <c r="B58" s="29" t="s">
        <v>3</v>
      </c>
      <c r="C58" s="25">
        <v>144641.93</v>
      </c>
      <c r="D58" s="25">
        <v>1381322.28</v>
      </c>
      <c r="E58" s="25">
        <v>319753.08</v>
      </c>
      <c r="F58" s="25">
        <v>1701075.36</v>
      </c>
      <c r="G58" s="17">
        <f t="shared" si="3"/>
        <v>-0.71</v>
      </c>
      <c r="H58" s="17">
        <f t="shared" si="0"/>
        <v>0.69</v>
      </c>
      <c r="I58" s="17">
        <f t="shared" si="1"/>
        <v>0.22</v>
      </c>
      <c r="J58" s="17">
        <f t="shared" si="2"/>
        <v>0.6</v>
      </c>
    </row>
    <row r="59" spans="1:10" s="10" customFormat="1" ht="12.75">
      <c r="A59" s="54"/>
      <c r="B59" s="29" t="s">
        <v>4</v>
      </c>
      <c r="C59" s="25">
        <v>144154.85</v>
      </c>
      <c r="D59" s="25">
        <v>1387573.07</v>
      </c>
      <c r="E59" s="25">
        <v>320589.99</v>
      </c>
      <c r="F59" s="25">
        <v>1708163.06</v>
      </c>
      <c r="G59" s="17">
        <f t="shared" si="3"/>
        <v>-0.34</v>
      </c>
      <c r="H59" s="17">
        <f t="shared" si="0"/>
        <v>0.45</v>
      </c>
      <c r="I59" s="17">
        <f t="shared" si="1"/>
        <v>0.26</v>
      </c>
      <c r="J59" s="17">
        <f t="shared" si="2"/>
        <v>0.42</v>
      </c>
    </row>
    <row r="60" spans="1:10" s="10" customFormat="1" ht="12.75">
      <c r="A60" s="47"/>
      <c r="B60" s="29" t="s">
        <v>5</v>
      </c>
      <c r="C60" s="25">
        <v>143756.93</v>
      </c>
      <c r="D60" s="25">
        <v>1384666.32</v>
      </c>
      <c r="E60" s="25">
        <v>321274.39</v>
      </c>
      <c r="F60" s="25">
        <v>1705940.71</v>
      </c>
      <c r="G60" s="17">
        <f t="shared" si="3"/>
        <v>-0.28</v>
      </c>
      <c r="H60" s="17">
        <f t="shared" si="0"/>
        <v>-0.21</v>
      </c>
      <c r="I60" s="17">
        <f t="shared" si="1"/>
        <v>0.21</v>
      </c>
      <c r="J60" s="17">
        <f t="shared" si="2"/>
        <v>-0.13</v>
      </c>
    </row>
    <row r="61" spans="1:10" s="10" customFormat="1" ht="12.75">
      <c r="A61" s="36">
        <v>2012</v>
      </c>
      <c r="B61" s="29" t="s">
        <v>2</v>
      </c>
      <c r="C61" s="25">
        <v>137996.6</v>
      </c>
      <c r="D61" s="25">
        <v>1392823.87</v>
      </c>
      <c r="E61" s="25">
        <v>321454.02</v>
      </c>
      <c r="F61" s="25">
        <v>1714277.89</v>
      </c>
      <c r="G61" s="17">
        <f t="shared" si="3"/>
        <v>-4.01</v>
      </c>
      <c r="H61" s="17">
        <f t="shared" si="0"/>
        <v>0.59</v>
      </c>
      <c r="I61" s="17">
        <f t="shared" si="1"/>
        <v>0.06</v>
      </c>
      <c r="J61" s="17">
        <f t="shared" si="2"/>
        <v>0.49</v>
      </c>
    </row>
    <row r="62" spans="1:10" s="10" customFormat="1" ht="12.75">
      <c r="A62" s="54"/>
      <c r="B62" s="29" t="s">
        <v>3</v>
      </c>
      <c r="C62" s="25">
        <v>138898.18</v>
      </c>
      <c r="D62" s="25">
        <v>1389321.27</v>
      </c>
      <c r="E62" s="25">
        <v>321269.57</v>
      </c>
      <c r="F62" s="25">
        <v>1710590.84</v>
      </c>
      <c r="G62" s="17">
        <f t="shared" si="3"/>
        <v>0.65</v>
      </c>
      <c r="H62" s="17">
        <f t="shared" si="0"/>
        <v>-0.25</v>
      </c>
      <c r="I62" s="17">
        <f t="shared" si="1"/>
        <v>-0.06</v>
      </c>
      <c r="J62" s="17">
        <f t="shared" si="2"/>
        <v>-0.22</v>
      </c>
    </row>
    <row r="63" spans="1:10" s="10" customFormat="1" ht="12.75">
      <c r="A63" s="54"/>
      <c r="B63" s="29" t="s">
        <v>4</v>
      </c>
      <c r="C63" s="25">
        <v>138993.99</v>
      </c>
      <c r="D63" s="25">
        <v>1389276.84</v>
      </c>
      <c r="E63" s="25">
        <v>321197.42</v>
      </c>
      <c r="F63" s="25">
        <v>1710474.26</v>
      </c>
      <c r="G63" s="17">
        <f t="shared" si="3"/>
        <v>0.07</v>
      </c>
      <c r="H63" s="17">
        <f t="shared" si="0"/>
        <v>0</v>
      </c>
      <c r="I63" s="17">
        <f t="shared" si="1"/>
        <v>-0.02</v>
      </c>
      <c r="J63" s="17">
        <f t="shared" si="2"/>
        <v>-0.01</v>
      </c>
    </row>
    <row r="64" spans="1:10" s="10" customFormat="1" ht="12.75">
      <c r="A64" s="47"/>
      <c r="B64" s="29" t="s">
        <v>5</v>
      </c>
      <c r="C64" s="25">
        <v>141243.89</v>
      </c>
      <c r="D64" s="25">
        <v>1391439.14</v>
      </c>
      <c r="E64" s="25">
        <v>321795.13</v>
      </c>
      <c r="F64" s="25">
        <v>1713234.26</v>
      </c>
      <c r="G64" s="17">
        <f t="shared" si="3"/>
        <v>1.62</v>
      </c>
      <c r="H64" s="17">
        <f t="shared" si="0"/>
        <v>0.16</v>
      </c>
      <c r="I64" s="17">
        <f t="shared" si="1"/>
        <v>0.19</v>
      </c>
      <c r="J64" s="17">
        <f t="shared" si="2"/>
        <v>0.16</v>
      </c>
    </row>
    <row r="65" spans="1:10" ht="12.75">
      <c r="A65" s="36">
        <v>2013</v>
      </c>
      <c r="B65" s="29" t="s">
        <v>2</v>
      </c>
      <c r="C65" s="25">
        <v>129669.07</v>
      </c>
      <c r="D65" s="25">
        <v>1387788.25</v>
      </c>
      <c r="E65" s="25">
        <v>323358.87</v>
      </c>
      <c r="F65" s="25">
        <v>1711147.12</v>
      </c>
      <c r="G65" s="17">
        <f t="shared" si="3"/>
        <v>-8.19</v>
      </c>
      <c r="H65" s="17">
        <f t="shared" si="0"/>
        <v>-0.26</v>
      </c>
      <c r="I65" s="17">
        <f t="shared" si="1"/>
        <v>0.49</v>
      </c>
      <c r="J65" s="17">
        <f t="shared" si="2"/>
        <v>-0.12</v>
      </c>
    </row>
    <row r="66" spans="1:10" ht="12.75">
      <c r="A66" s="54"/>
      <c r="B66" s="29" t="s">
        <v>3</v>
      </c>
      <c r="C66" s="25">
        <v>133131.12</v>
      </c>
      <c r="D66" s="25">
        <v>1391316.4</v>
      </c>
      <c r="E66" s="25">
        <v>325335.14</v>
      </c>
      <c r="F66" s="25">
        <v>1716651.54</v>
      </c>
      <c r="G66" s="17">
        <f t="shared" si="3"/>
        <v>2.67</v>
      </c>
      <c r="H66" s="17">
        <f t="shared" si="0"/>
        <v>0.25</v>
      </c>
      <c r="I66" s="17">
        <f t="shared" si="1"/>
        <v>0.61</v>
      </c>
      <c r="J66" s="17">
        <f t="shared" si="2"/>
        <v>0.32</v>
      </c>
    </row>
    <row r="67" spans="1:10" ht="12.75">
      <c r="A67" s="54"/>
      <c r="B67" s="29" t="s">
        <v>4</v>
      </c>
      <c r="C67" s="25">
        <v>136269.93</v>
      </c>
      <c r="D67" s="25">
        <v>1396738.3</v>
      </c>
      <c r="E67" s="25">
        <v>327312.91</v>
      </c>
      <c r="F67" s="25">
        <v>1724051.22</v>
      </c>
      <c r="G67" s="17">
        <f t="shared" si="3"/>
        <v>2.36</v>
      </c>
      <c r="H67" s="17">
        <f t="shared" si="0"/>
        <v>0.39</v>
      </c>
      <c r="I67" s="17">
        <f t="shared" si="1"/>
        <v>0.61</v>
      </c>
      <c r="J67" s="17">
        <f t="shared" si="2"/>
        <v>0.43</v>
      </c>
    </row>
    <row r="68" spans="1:10" ht="12.75">
      <c r="A68" s="47"/>
      <c r="B68" s="29" t="s">
        <v>5</v>
      </c>
      <c r="C68" s="25">
        <v>135218.5</v>
      </c>
      <c r="D68" s="25">
        <v>1400176.92</v>
      </c>
      <c r="E68" s="25">
        <v>329112.22</v>
      </c>
      <c r="F68" s="25">
        <v>1729289.15</v>
      </c>
      <c r="G68" s="17">
        <f t="shared" si="3"/>
        <v>-0.77</v>
      </c>
      <c r="H68" s="17">
        <f t="shared" si="0"/>
        <v>0.25</v>
      </c>
      <c r="I68" s="17">
        <f t="shared" si="1"/>
        <v>0.55</v>
      </c>
      <c r="J68" s="17">
        <f t="shared" si="2"/>
        <v>0.3</v>
      </c>
    </row>
    <row r="69" spans="1:10" ht="12.75">
      <c r="A69" s="36">
        <v>2014</v>
      </c>
      <c r="B69" s="29" t="s">
        <v>2</v>
      </c>
      <c r="C69" s="25">
        <v>134857.28</v>
      </c>
      <c r="D69" s="25">
        <v>1403624.38</v>
      </c>
      <c r="E69" s="25">
        <v>330814.69</v>
      </c>
      <c r="F69" s="25">
        <v>1734439.07</v>
      </c>
      <c r="G69" s="17">
        <f t="shared" si="3"/>
        <v>-0.27</v>
      </c>
      <c r="H69" s="17">
        <f t="shared" si="0"/>
        <v>0.25</v>
      </c>
      <c r="I69" s="17">
        <f t="shared" si="1"/>
        <v>0.52</v>
      </c>
      <c r="J69" s="17">
        <f t="shared" si="2"/>
        <v>0.3</v>
      </c>
    </row>
    <row r="70" spans="1:10" ht="12.75">
      <c r="A70" s="54"/>
      <c r="B70" s="29" t="s">
        <v>3</v>
      </c>
      <c r="C70" s="25">
        <v>132533.97</v>
      </c>
      <c r="D70" s="25">
        <v>1409264.94</v>
      </c>
      <c r="E70" s="25">
        <v>332718.43</v>
      </c>
      <c r="F70" s="25">
        <v>1741983.37</v>
      </c>
      <c r="G70" s="17">
        <f t="shared" si="3"/>
        <v>-1.72</v>
      </c>
      <c r="H70" s="17">
        <f t="shared" si="0"/>
        <v>0.4</v>
      </c>
      <c r="I70" s="17">
        <f t="shared" si="1"/>
        <v>0.58</v>
      </c>
      <c r="J70" s="17">
        <f t="shared" si="2"/>
        <v>0.43</v>
      </c>
    </row>
    <row r="71" spans="1:10" ht="12.75">
      <c r="A71" s="54"/>
      <c r="B71" s="29" t="s">
        <v>4</v>
      </c>
      <c r="C71" s="25">
        <v>134491.71</v>
      </c>
      <c r="D71" s="25">
        <v>1416206.12</v>
      </c>
      <c r="E71" s="25">
        <v>334919.51</v>
      </c>
      <c r="F71" s="25">
        <v>1751125.63</v>
      </c>
      <c r="G71" s="17">
        <f t="shared" si="3"/>
        <v>1.48</v>
      </c>
      <c r="H71" s="17">
        <f t="shared" si="0"/>
        <v>0.49</v>
      </c>
      <c r="I71" s="17">
        <f t="shared" si="1"/>
        <v>0.66</v>
      </c>
      <c r="J71" s="17">
        <f t="shared" si="2"/>
        <v>0.52</v>
      </c>
    </row>
    <row r="72" spans="1:10" ht="12.75">
      <c r="A72" s="47"/>
      <c r="B72" s="29" t="s">
        <v>5</v>
      </c>
      <c r="C72" s="25">
        <v>132850.88</v>
      </c>
      <c r="D72" s="25">
        <v>1423137.62</v>
      </c>
      <c r="E72" s="25">
        <v>337173.29</v>
      </c>
      <c r="F72" s="25">
        <v>1760310.91</v>
      </c>
      <c r="G72" s="17">
        <f t="shared" si="3"/>
        <v>-1.22</v>
      </c>
      <c r="H72" s="17">
        <f t="shared" si="0"/>
        <v>0.49</v>
      </c>
      <c r="I72" s="17">
        <f t="shared" si="1"/>
        <v>0.67</v>
      </c>
      <c r="J72" s="17">
        <f t="shared" si="2"/>
        <v>0.52</v>
      </c>
    </row>
    <row r="73" spans="1:10" ht="12.75">
      <c r="A73" s="36">
        <v>2015</v>
      </c>
      <c r="B73" s="29" t="s">
        <v>2</v>
      </c>
      <c r="C73" s="25">
        <v>132262.49</v>
      </c>
      <c r="D73" s="25">
        <v>1429470.89</v>
      </c>
      <c r="E73" s="25">
        <v>339257.63</v>
      </c>
      <c r="F73" s="25">
        <v>1768728.52</v>
      </c>
      <c r="G73" s="17">
        <f t="shared" si="3"/>
        <v>-0.44</v>
      </c>
      <c r="H73" s="17">
        <f t="shared" si="0"/>
        <v>0.45</v>
      </c>
      <c r="I73" s="17">
        <f t="shared" si="1"/>
        <v>0.62</v>
      </c>
      <c r="J73" s="17">
        <f t="shared" si="2"/>
        <v>0.48</v>
      </c>
    </row>
    <row r="74" spans="1:10" ht="12.75">
      <c r="A74" s="54"/>
      <c r="B74" s="29" t="s">
        <v>3</v>
      </c>
      <c r="C74" s="25">
        <v>132703.08</v>
      </c>
      <c r="D74" s="25">
        <v>1442030.33</v>
      </c>
      <c r="E74" s="25">
        <v>341260.66</v>
      </c>
      <c r="F74" s="25">
        <v>1783290.99</v>
      </c>
      <c r="G74" s="17">
        <f t="shared" si="3"/>
        <v>0.33</v>
      </c>
      <c r="H74" s="17">
        <f aca="true" t="shared" si="4" ref="H74:H80">_xlfn.IFERROR(ROUND(100*(D74-D73)/D73,2),":")</f>
        <v>0.88</v>
      </c>
      <c r="I74" s="17">
        <f aca="true" t="shared" si="5" ref="I74:I80">_xlfn.IFERROR(ROUND(100*(E74-E73)/E73,2),":")</f>
        <v>0.59</v>
      </c>
      <c r="J74" s="17">
        <f aca="true" t="shared" si="6" ref="J74:J80">_xlfn.IFERROR(ROUND(100*(F74-F73)/F73,2),":")</f>
        <v>0.82</v>
      </c>
    </row>
    <row r="75" spans="1:10" ht="12.75">
      <c r="A75" s="54"/>
      <c r="B75" s="29" t="s">
        <v>4</v>
      </c>
      <c r="C75" s="25">
        <v>133932.26</v>
      </c>
      <c r="D75" s="25">
        <v>1452507.84</v>
      </c>
      <c r="E75" s="25">
        <v>343314.41</v>
      </c>
      <c r="F75" s="25">
        <v>1795822.25</v>
      </c>
      <c r="G75" s="17">
        <f aca="true" t="shared" si="7" ref="G75:G80">_xlfn.IFERROR(ROUND(100*(C75-C74)/C74,2),":")</f>
        <v>0.93</v>
      </c>
      <c r="H75" s="17">
        <f t="shared" si="4"/>
        <v>0.73</v>
      </c>
      <c r="I75" s="17">
        <f t="shared" si="5"/>
        <v>0.6</v>
      </c>
      <c r="J75" s="17">
        <f t="shared" si="6"/>
        <v>0.7</v>
      </c>
    </row>
    <row r="76" spans="1:10" ht="12.75">
      <c r="A76" s="47"/>
      <c r="B76" s="29" t="s">
        <v>5</v>
      </c>
      <c r="C76" s="25">
        <v>136519.2</v>
      </c>
      <c r="D76" s="25">
        <v>1454989.85</v>
      </c>
      <c r="E76" s="25">
        <v>345447.08</v>
      </c>
      <c r="F76" s="25">
        <v>1800436.93</v>
      </c>
      <c r="G76" s="17">
        <f t="shared" si="7"/>
        <v>1.93</v>
      </c>
      <c r="H76" s="17">
        <f t="shared" si="4"/>
        <v>0.17</v>
      </c>
      <c r="I76" s="17">
        <f t="shared" si="5"/>
        <v>0.62</v>
      </c>
      <c r="J76" s="17">
        <f t="shared" si="6"/>
        <v>0.26</v>
      </c>
    </row>
    <row r="77" spans="1:10" ht="12.75">
      <c r="A77" s="36">
        <v>2016</v>
      </c>
      <c r="B77" s="29" t="s">
        <v>2</v>
      </c>
      <c r="C77" s="25">
        <v>138546.85</v>
      </c>
      <c r="D77" s="25">
        <v>1465327.83</v>
      </c>
      <c r="E77" s="25">
        <v>347738.83</v>
      </c>
      <c r="F77" s="25">
        <v>1813066.66</v>
      </c>
      <c r="G77" s="17">
        <f t="shared" si="7"/>
        <v>1.49</v>
      </c>
      <c r="H77" s="17">
        <f t="shared" si="4"/>
        <v>0.71</v>
      </c>
      <c r="I77" s="17">
        <f t="shared" si="5"/>
        <v>0.66</v>
      </c>
      <c r="J77" s="17">
        <f t="shared" si="6"/>
        <v>0.7</v>
      </c>
    </row>
    <row r="78" spans="1:10" ht="12.75">
      <c r="A78" s="46"/>
      <c r="B78" s="29" t="s">
        <v>3</v>
      </c>
      <c r="C78" s="25">
        <v>141672.44</v>
      </c>
      <c r="D78" s="25">
        <v>1471831.94</v>
      </c>
      <c r="E78" s="25">
        <v>350041.12</v>
      </c>
      <c r="F78" s="25">
        <v>1821873.05</v>
      </c>
      <c r="G78" s="17">
        <f t="shared" si="7"/>
        <v>2.26</v>
      </c>
      <c r="H78" s="17">
        <f t="shared" si="4"/>
        <v>0.44</v>
      </c>
      <c r="I78" s="17">
        <f t="shared" si="5"/>
        <v>0.66</v>
      </c>
      <c r="J78" s="17">
        <f t="shared" si="6"/>
        <v>0.49</v>
      </c>
    </row>
    <row r="79" spans="1:10" ht="12.75">
      <c r="A79" s="46"/>
      <c r="B79" s="29" t="s">
        <v>4</v>
      </c>
      <c r="C79" s="25">
        <v>143008.75</v>
      </c>
      <c r="D79" s="25">
        <v>1480463.78</v>
      </c>
      <c r="E79" s="25">
        <v>352241.99</v>
      </c>
      <c r="F79" s="25">
        <v>1832705.77</v>
      </c>
      <c r="G79" s="17">
        <f t="shared" si="7"/>
        <v>0.94</v>
      </c>
      <c r="H79" s="17">
        <f t="shared" si="4"/>
        <v>0.59</v>
      </c>
      <c r="I79" s="17">
        <f t="shared" si="5"/>
        <v>0.63</v>
      </c>
      <c r="J79" s="17">
        <f t="shared" si="6"/>
        <v>0.59</v>
      </c>
    </row>
    <row r="80" spans="1:10" ht="12.75">
      <c r="A80" s="47"/>
      <c r="B80" s="29" t="s">
        <v>5</v>
      </c>
      <c r="C80" s="25">
        <v>144598.49</v>
      </c>
      <c r="D80" s="25">
        <v>1498663.53</v>
      </c>
      <c r="E80" s="25">
        <v>354643.48</v>
      </c>
      <c r="F80" s="25">
        <v>1853307.01</v>
      </c>
      <c r="G80" s="17">
        <f t="shared" si="7"/>
        <v>1.11</v>
      </c>
      <c r="H80" s="17">
        <f t="shared" si="4"/>
        <v>1.23</v>
      </c>
      <c r="I80" s="17">
        <f t="shared" si="5"/>
        <v>0.68</v>
      </c>
      <c r="J80" s="17">
        <f t="shared" si="6"/>
        <v>1.12</v>
      </c>
    </row>
    <row r="81" spans="1:10" s="33" customFormat="1" ht="12.75">
      <c r="A81" s="36">
        <v>2017</v>
      </c>
      <c r="B81" s="29" t="s">
        <v>2</v>
      </c>
      <c r="C81" s="25">
        <v>148575.52</v>
      </c>
      <c r="D81" s="25">
        <v>1508818.22</v>
      </c>
      <c r="E81" s="25">
        <v>357277.31</v>
      </c>
      <c r="F81" s="25">
        <v>1866095.53</v>
      </c>
      <c r="G81" s="17">
        <f aca="true" t="shared" si="8" ref="G81:G84">_xlfn.IFERROR(ROUND(100*(C81-C80)/C80,2),":")</f>
        <v>2.75</v>
      </c>
      <c r="H81" s="17">
        <f aca="true" t="shared" si="9" ref="H81:H84">_xlfn.IFERROR(ROUND(100*(D81-D80)/D80,2),":")</f>
        <v>0.68</v>
      </c>
      <c r="I81" s="17">
        <f aca="true" t="shared" si="10" ref="I81:I84">_xlfn.IFERROR(ROUND(100*(E81-E80)/E80,2),":")</f>
        <v>0.74</v>
      </c>
      <c r="J81" s="17">
        <f aca="true" t="shared" si="11" ref="J81:J84">_xlfn.IFERROR(ROUND(100*(F81-F80)/F80,2),":")</f>
        <v>0.69</v>
      </c>
    </row>
    <row r="82" spans="1:10" s="33" customFormat="1" ht="12.75">
      <c r="A82" s="46"/>
      <c r="B82" s="29" t="s">
        <v>3</v>
      </c>
      <c r="C82" s="25">
        <v>150766.54</v>
      </c>
      <c r="D82" s="25">
        <v>1519956.38</v>
      </c>
      <c r="E82" s="25">
        <v>359896.75</v>
      </c>
      <c r="F82" s="25">
        <v>1879853.13</v>
      </c>
      <c r="G82" s="17">
        <f t="shared" si="8"/>
        <v>1.47</v>
      </c>
      <c r="H82" s="17">
        <f t="shared" si="9"/>
        <v>0.74</v>
      </c>
      <c r="I82" s="17">
        <f t="shared" si="10"/>
        <v>0.73</v>
      </c>
      <c r="J82" s="17">
        <f t="shared" si="11"/>
        <v>0.74</v>
      </c>
    </row>
    <row r="83" spans="1:10" s="33" customFormat="1" ht="12.75">
      <c r="A83" s="46"/>
      <c r="B83" s="29" t="s">
        <v>4</v>
      </c>
      <c r="C83" s="25">
        <v>152206.75</v>
      </c>
      <c r="D83" s="25">
        <v>1533067.4</v>
      </c>
      <c r="E83" s="25">
        <v>362426.31</v>
      </c>
      <c r="F83" s="25">
        <v>1895493.71</v>
      </c>
      <c r="G83" s="17">
        <f t="shared" si="8"/>
        <v>0.96</v>
      </c>
      <c r="H83" s="17">
        <f t="shared" si="9"/>
        <v>0.86</v>
      </c>
      <c r="I83" s="17">
        <f t="shared" si="10"/>
        <v>0.7</v>
      </c>
      <c r="J83" s="17">
        <f t="shared" si="11"/>
        <v>0.83</v>
      </c>
    </row>
    <row r="84" spans="1:10" s="33" customFormat="1" ht="12.75">
      <c r="A84" s="47"/>
      <c r="B84" s="29" t="s">
        <v>5</v>
      </c>
      <c r="C84" s="25">
        <v>154702.53</v>
      </c>
      <c r="D84" s="25">
        <v>1542062.18</v>
      </c>
      <c r="E84" s="25">
        <v>364840.7</v>
      </c>
      <c r="F84" s="25">
        <v>1906902.88</v>
      </c>
      <c r="G84" s="17">
        <f t="shared" si="8"/>
        <v>1.64</v>
      </c>
      <c r="H84" s="17">
        <f t="shared" si="9"/>
        <v>0.59</v>
      </c>
      <c r="I84" s="17">
        <f t="shared" si="10"/>
        <v>0.67</v>
      </c>
      <c r="J84" s="17">
        <f t="shared" si="11"/>
        <v>0.6</v>
      </c>
    </row>
    <row r="85" spans="1:10" ht="12.75">
      <c r="A85" s="36">
        <v>2018</v>
      </c>
      <c r="B85" s="29" t="s">
        <v>2</v>
      </c>
      <c r="C85" s="25">
        <v>157513.26</v>
      </c>
      <c r="D85" s="25">
        <v>1556167.38</v>
      </c>
      <c r="E85" s="25">
        <v>367234.49</v>
      </c>
      <c r="F85" s="25">
        <v>1923401.87</v>
      </c>
      <c r="G85" s="17">
        <f aca="true" t="shared" si="12" ref="G85:G88">_xlfn.IFERROR(ROUND(100*(C85-C84)/C84,2),":")</f>
        <v>1.82</v>
      </c>
      <c r="H85" s="17">
        <f aca="true" t="shared" si="13" ref="H85:H88">_xlfn.IFERROR(ROUND(100*(D85-D84)/D84,2),":")</f>
        <v>0.91</v>
      </c>
      <c r="I85" s="17">
        <f aca="true" t="shared" si="14" ref="I85:I88">_xlfn.IFERROR(ROUND(100*(E85-E84)/E84,2),":")</f>
        <v>0.66</v>
      </c>
      <c r="J85" s="17">
        <f aca="true" t="shared" si="15" ref="J85:J88">_xlfn.IFERROR(ROUND(100*(F85-F84)/F84,2),":")</f>
        <v>0.87</v>
      </c>
    </row>
    <row r="86" spans="1:10" ht="12.75">
      <c r="A86" s="46"/>
      <c r="B86" s="29" t="s">
        <v>3</v>
      </c>
      <c r="C86" s="25">
        <v>160884.62</v>
      </c>
      <c r="D86" s="25">
        <v>1567283.52</v>
      </c>
      <c r="E86" s="25">
        <v>369786.01</v>
      </c>
      <c r="F86" s="25">
        <v>1937069.53</v>
      </c>
      <c r="G86" s="17">
        <f t="shared" si="12"/>
        <v>2.14</v>
      </c>
      <c r="H86" s="17">
        <f t="shared" si="13"/>
        <v>0.71</v>
      </c>
      <c r="I86" s="17">
        <f t="shared" si="14"/>
        <v>0.69</v>
      </c>
      <c r="J86" s="17">
        <f t="shared" si="15"/>
        <v>0.71</v>
      </c>
    </row>
    <row r="87" spans="1:10" ht="12.75">
      <c r="A87" s="46"/>
      <c r="B87" s="29" t="s">
        <v>4</v>
      </c>
      <c r="C87" s="25">
        <v>162391.2</v>
      </c>
      <c r="D87" s="25">
        <v>1575478.92</v>
      </c>
      <c r="E87" s="25">
        <v>372557.31</v>
      </c>
      <c r="F87" s="25">
        <v>1948036.24</v>
      </c>
      <c r="G87" s="17">
        <f t="shared" si="12"/>
        <v>0.94</v>
      </c>
      <c r="H87" s="17">
        <f t="shared" si="13"/>
        <v>0.52</v>
      </c>
      <c r="I87" s="17">
        <f t="shared" si="14"/>
        <v>0.75</v>
      </c>
      <c r="J87" s="17">
        <f t="shared" si="15"/>
        <v>0.57</v>
      </c>
    </row>
    <row r="88" spans="1:10" ht="12.75">
      <c r="A88" s="47"/>
      <c r="B88" s="29" t="s">
        <v>5</v>
      </c>
      <c r="C88" s="25">
        <v>164038.27</v>
      </c>
      <c r="D88" s="25">
        <v>1584784.88</v>
      </c>
      <c r="E88" s="25">
        <v>375436.66</v>
      </c>
      <c r="F88" s="25">
        <v>1960221.54</v>
      </c>
      <c r="G88" s="17">
        <f t="shared" si="12"/>
        <v>1.01</v>
      </c>
      <c r="H88" s="17">
        <f t="shared" si="13"/>
        <v>0.59</v>
      </c>
      <c r="I88" s="17">
        <f t="shared" si="14"/>
        <v>0.77</v>
      </c>
      <c r="J88" s="17">
        <f t="shared" si="15"/>
        <v>0.63</v>
      </c>
    </row>
  </sheetData>
  <mergeCells count="22">
    <mergeCell ref="A41:A44"/>
    <mergeCell ref="A45:A48"/>
    <mergeCell ref="A73:A76"/>
    <mergeCell ref="A49:A52"/>
    <mergeCell ref="A21:A24"/>
    <mergeCell ref="A25:A28"/>
    <mergeCell ref="A29:A32"/>
    <mergeCell ref="A33:A36"/>
    <mergeCell ref="A37:A40"/>
    <mergeCell ref="C7:F7"/>
    <mergeCell ref="G7:J7"/>
    <mergeCell ref="A9:A12"/>
    <mergeCell ref="A13:A16"/>
    <mergeCell ref="A17:A20"/>
    <mergeCell ref="A85:A88"/>
    <mergeCell ref="A53:A56"/>
    <mergeCell ref="A57:A60"/>
    <mergeCell ref="A61:A64"/>
    <mergeCell ref="A65:A68"/>
    <mergeCell ref="A69:A72"/>
    <mergeCell ref="A81:A84"/>
    <mergeCell ref="A77:A80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88"/>
  <sheetViews>
    <sheetView workbookViewId="0" topLeftCell="A1">
      <pane ySplit="8" topLeftCell="A69" activePane="bottomLeft" state="frozen"/>
      <selection pane="topLeft" activeCell="J88" sqref="J88"/>
      <selection pane="bottomLeft" activeCell="C84" sqref="C84:J88"/>
    </sheetView>
  </sheetViews>
  <sheetFormatPr defaultColWidth="9.140625" defaultRowHeight="12.75"/>
  <cols>
    <col min="1" max="1" width="9.140625" style="10" customWidth="1"/>
    <col min="2" max="2" width="3.421875" style="10" customWidth="1"/>
    <col min="3" max="10" width="10.8515625" style="10" customWidth="1"/>
    <col min="11" max="16384" width="9.140625" style="10" customWidth="1"/>
  </cols>
  <sheetData>
    <row r="1" ht="12.75">
      <c r="A1" s="9" t="s">
        <v>16</v>
      </c>
    </row>
    <row r="2" ht="12.75">
      <c r="A2" s="10" t="s">
        <v>43</v>
      </c>
    </row>
    <row r="3" ht="12.75">
      <c r="A3" s="9" t="s">
        <v>42</v>
      </c>
    </row>
    <row r="4" s="9" customFormat="1" ht="12.75">
      <c r="A4" s="20"/>
    </row>
    <row r="5" ht="12.75" thickBot="1"/>
    <row r="6" spans="1:10" ht="12.75" thickBot="1">
      <c r="A6" s="9"/>
      <c r="B6" s="9"/>
      <c r="C6" s="48" t="s">
        <v>39</v>
      </c>
      <c r="D6" s="48"/>
      <c r="E6" s="48"/>
      <c r="F6" s="48"/>
      <c r="G6" s="48" t="s">
        <v>35</v>
      </c>
      <c r="H6" s="48"/>
      <c r="I6" s="48"/>
      <c r="J6" s="48"/>
    </row>
    <row r="7" spans="1:10" ht="12.75" thickBot="1">
      <c r="A7" s="9"/>
      <c r="B7" s="9"/>
      <c r="C7" s="48" t="s">
        <v>18</v>
      </c>
      <c r="D7" s="48"/>
      <c r="E7" s="48" t="s">
        <v>19</v>
      </c>
      <c r="F7" s="48"/>
      <c r="G7" s="48" t="s">
        <v>18</v>
      </c>
      <c r="H7" s="48"/>
      <c r="I7" s="48" t="s">
        <v>19</v>
      </c>
      <c r="J7" s="48"/>
    </row>
    <row r="8" spans="1:10" ht="53.25" customHeight="1" thickBot="1">
      <c r="A8" s="9"/>
      <c r="B8" s="9"/>
      <c r="C8" s="7" t="s">
        <v>20</v>
      </c>
      <c r="D8" s="7" t="s">
        <v>21</v>
      </c>
      <c r="E8" s="7" t="s">
        <v>20</v>
      </c>
      <c r="F8" s="7" t="s">
        <v>21</v>
      </c>
      <c r="G8" s="7" t="s">
        <v>20</v>
      </c>
      <c r="H8" s="7" t="s">
        <v>21</v>
      </c>
      <c r="I8" s="7" t="s">
        <v>20</v>
      </c>
      <c r="J8" s="7" t="s">
        <v>21</v>
      </c>
    </row>
    <row r="9" spans="1:10" ht="12.75">
      <c r="A9" s="34">
        <v>1999</v>
      </c>
      <c r="B9" s="15" t="s">
        <v>2</v>
      </c>
      <c r="C9" s="17">
        <v>23.13</v>
      </c>
      <c r="D9" s="17">
        <v>23.45</v>
      </c>
      <c r="E9" s="17">
        <v>42.16</v>
      </c>
      <c r="F9" s="17">
        <v>39.84</v>
      </c>
      <c r="G9" s="17">
        <v>23.72</v>
      </c>
      <c r="H9" s="17">
        <v>24.23</v>
      </c>
      <c r="I9" s="17">
        <v>40.63</v>
      </c>
      <c r="J9" s="17">
        <v>39.34</v>
      </c>
    </row>
    <row r="10" spans="1:10" ht="12.75">
      <c r="A10" s="34"/>
      <c r="B10" s="15" t="s">
        <v>3</v>
      </c>
      <c r="C10" s="17">
        <v>24.21</v>
      </c>
      <c r="D10" s="17">
        <v>23.69</v>
      </c>
      <c r="E10" s="17">
        <v>38.78</v>
      </c>
      <c r="F10" s="17">
        <v>39.35</v>
      </c>
      <c r="G10" s="17">
        <v>24.56</v>
      </c>
      <c r="H10" s="17">
        <v>24.19</v>
      </c>
      <c r="I10" s="17">
        <v>38.05</v>
      </c>
      <c r="J10" s="17">
        <v>38.59</v>
      </c>
    </row>
    <row r="11" spans="1:10" ht="12.75">
      <c r="A11" s="34"/>
      <c r="B11" s="15" t="s">
        <v>4</v>
      </c>
      <c r="C11" s="17">
        <v>23.4</v>
      </c>
      <c r="D11" s="17">
        <v>23.88</v>
      </c>
      <c r="E11" s="17">
        <v>40.83</v>
      </c>
      <c r="F11" s="17">
        <v>39.23</v>
      </c>
      <c r="G11" s="17">
        <v>24.2</v>
      </c>
      <c r="H11" s="17">
        <v>24.61</v>
      </c>
      <c r="I11" s="17">
        <v>39.43</v>
      </c>
      <c r="J11" s="17">
        <v>38.23</v>
      </c>
    </row>
    <row r="12" spans="1:10" ht="12.75">
      <c r="A12" s="35"/>
      <c r="B12" s="15" t="s">
        <v>5</v>
      </c>
      <c r="C12" s="17">
        <v>24.04</v>
      </c>
      <c r="D12" s="17">
        <v>23.65</v>
      </c>
      <c r="E12" s="17">
        <v>36.78</v>
      </c>
      <c r="F12" s="17">
        <v>39.24</v>
      </c>
      <c r="G12" s="17">
        <v>24.94</v>
      </c>
      <c r="H12" s="17">
        <v>24.35</v>
      </c>
      <c r="I12" s="17">
        <v>37.12</v>
      </c>
      <c r="J12" s="17">
        <v>38.39</v>
      </c>
    </row>
    <row r="13" spans="1:10" ht="12.75">
      <c r="A13" s="36">
        <v>2000</v>
      </c>
      <c r="B13" s="15" t="s">
        <v>2</v>
      </c>
      <c r="C13" s="17">
        <v>23.99</v>
      </c>
      <c r="D13" s="17">
        <v>24.25</v>
      </c>
      <c r="E13" s="17">
        <v>41.56</v>
      </c>
      <c r="F13" s="17">
        <v>39.33</v>
      </c>
      <c r="G13" s="17">
        <v>24.29</v>
      </c>
      <c r="H13" s="17">
        <v>24.77</v>
      </c>
      <c r="I13" s="17">
        <v>39.9</v>
      </c>
      <c r="J13" s="17">
        <v>38.76</v>
      </c>
    </row>
    <row r="14" spans="1:10" ht="12.75">
      <c r="A14" s="34"/>
      <c r="B14" s="15" t="s">
        <v>3</v>
      </c>
      <c r="C14" s="17">
        <v>24.7</v>
      </c>
      <c r="D14" s="17">
        <v>24.23</v>
      </c>
      <c r="E14" s="17">
        <v>39.04</v>
      </c>
      <c r="F14" s="17">
        <v>39.53</v>
      </c>
      <c r="G14" s="17">
        <v>25.21</v>
      </c>
      <c r="H14" s="17">
        <v>24.87</v>
      </c>
      <c r="I14" s="17">
        <v>38.07</v>
      </c>
      <c r="J14" s="17">
        <v>38.54</v>
      </c>
    </row>
    <row r="15" spans="1:10" ht="12.75">
      <c r="A15" s="34"/>
      <c r="B15" s="15" t="s">
        <v>4</v>
      </c>
      <c r="C15" s="17">
        <v>24.06</v>
      </c>
      <c r="D15" s="17">
        <v>24.68</v>
      </c>
      <c r="E15" s="17">
        <v>40.64</v>
      </c>
      <c r="F15" s="17">
        <v>39.76</v>
      </c>
      <c r="G15" s="17">
        <v>24.33</v>
      </c>
      <c r="H15" s="17">
        <v>24.83</v>
      </c>
      <c r="I15" s="17">
        <v>39.51</v>
      </c>
      <c r="J15" s="17">
        <v>38.85</v>
      </c>
    </row>
    <row r="16" spans="1:10" ht="12.75">
      <c r="A16" s="35"/>
      <c r="B16" s="15" t="s">
        <v>5</v>
      </c>
      <c r="C16" s="17">
        <v>24.65</v>
      </c>
      <c r="D16" s="17">
        <v>24.38</v>
      </c>
      <c r="E16" s="17">
        <v>37.32</v>
      </c>
      <c r="F16" s="17">
        <v>40.17</v>
      </c>
      <c r="G16" s="17">
        <v>25.38</v>
      </c>
      <c r="H16" s="17">
        <v>24.85</v>
      </c>
      <c r="I16" s="17">
        <v>37.42</v>
      </c>
      <c r="J16" s="17">
        <v>38.93</v>
      </c>
    </row>
    <row r="17" spans="1:10" ht="12.75">
      <c r="A17" s="36">
        <v>2001</v>
      </c>
      <c r="B17" s="15" t="s">
        <v>2</v>
      </c>
      <c r="C17" s="17">
        <v>24.11</v>
      </c>
      <c r="D17" s="17">
        <v>24.38</v>
      </c>
      <c r="E17" s="17">
        <v>42.52</v>
      </c>
      <c r="F17" s="17">
        <v>40.55</v>
      </c>
      <c r="G17" s="17">
        <v>24.43</v>
      </c>
      <c r="H17" s="17">
        <v>24.91</v>
      </c>
      <c r="I17" s="17">
        <v>39.68</v>
      </c>
      <c r="J17" s="17">
        <v>38.76</v>
      </c>
    </row>
    <row r="18" spans="1:10" ht="12.75">
      <c r="A18" s="34"/>
      <c r="B18" s="15" t="s">
        <v>3</v>
      </c>
      <c r="C18" s="17">
        <v>24.24</v>
      </c>
      <c r="D18" s="17">
        <v>23.8</v>
      </c>
      <c r="E18" s="17">
        <v>40.27</v>
      </c>
      <c r="F18" s="17">
        <v>40.71</v>
      </c>
      <c r="G18" s="17">
        <v>24.61</v>
      </c>
      <c r="H18" s="17">
        <v>24.29</v>
      </c>
      <c r="I18" s="17">
        <v>38.5</v>
      </c>
      <c r="J18" s="17">
        <v>38.91</v>
      </c>
    </row>
    <row r="19" spans="1:10" ht="12.75">
      <c r="A19" s="34"/>
      <c r="B19" s="15" t="s">
        <v>4</v>
      </c>
      <c r="C19" s="17">
        <v>22.98</v>
      </c>
      <c r="D19" s="17">
        <v>23.6</v>
      </c>
      <c r="E19" s="17">
        <v>41.38</v>
      </c>
      <c r="F19" s="17">
        <v>40.52</v>
      </c>
      <c r="G19" s="17">
        <v>23.52</v>
      </c>
      <c r="H19" s="17">
        <v>24.02</v>
      </c>
      <c r="I19" s="17">
        <v>39.37</v>
      </c>
      <c r="J19" s="17">
        <v>38.7</v>
      </c>
    </row>
    <row r="20" spans="1:10" ht="12.75">
      <c r="A20" s="35"/>
      <c r="B20" s="15" t="s">
        <v>5</v>
      </c>
      <c r="C20" s="17">
        <v>23.56</v>
      </c>
      <c r="D20" s="17">
        <v>23.23</v>
      </c>
      <c r="E20" s="17">
        <v>37.85</v>
      </c>
      <c r="F20" s="17">
        <v>40.41</v>
      </c>
      <c r="G20" s="17">
        <v>24.03</v>
      </c>
      <c r="H20" s="17">
        <v>23.5</v>
      </c>
      <c r="I20" s="17">
        <v>37.39</v>
      </c>
      <c r="J20" s="17">
        <v>38.72</v>
      </c>
    </row>
    <row r="21" spans="1:10" ht="12.75">
      <c r="A21" s="36">
        <v>2002</v>
      </c>
      <c r="B21" s="15" t="s">
        <v>2</v>
      </c>
      <c r="C21" s="17">
        <v>22.85</v>
      </c>
      <c r="D21" s="17">
        <v>23.12</v>
      </c>
      <c r="E21" s="17">
        <v>41.87</v>
      </c>
      <c r="F21" s="17">
        <v>40.17</v>
      </c>
      <c r="G21" s="17">
        <v>22.98</v>
      </c>
      <c r="H21" s="17">
        <v>23.45</v>
      </c>
      <c r="I21" s="17">
        <v>39.39</v>
      </c>
      <c r="J21" s="17">
        <v>38.73</v>
      </c>
    </row>
    <row r="22" spans="1:10" ht="12.75">
      <c r="A22" s="34"/>
      <c r="B22" s="15" t="s">
        <v>3</v>
      </c>
      <c r="C22" s="17">
        <v>23.22</v>
      </c>
      <c r="D22" s="17">
        <v>22.81</v>
      </c>
      <c r="E22" s="17">
        <v>40.1</v>
      </c>
      <c r="F22" s="17">
        <v>40.5</v>
      </c>
      <c r="G22" s="17">
        <v>23.65</v>
      </c>
      <c r="H22" s="17">
        <v>23.35</v>
      </c>
      <c r="I22" s="17">
        <v>38.62</v>
      </c>
      <c r="J22" s="17">
        <v>38.98</v>
      </c>
    </row>
    <row r="23" spans="1:10" ht="12.75">
      <c r="A23" s="34"/>
      <c r="B23" s="15" t="s">
        <v>4</v>
      </c>
      <c r="C23" s="17">
        <v>21.74</v>
      </c>
      <c r="D23" s="17">
        <v>22.31</v>
      </c>
      <c r="E23" s="17">
        <v>41.7</v>
      </c>
      <c r="F23" s="17">
        <v>40.64</v>
      </c>
      <c r="G23" s="17">
        <v>22.36</v>
      </c>
      <c r="H23" s="17">
        <v>22.81</v>
      </c>
      <c r="I23" s="17">
        <v>40.11</v>
      </c>
      <c r="J23" s="17">
        <v>39.27</v>
      </c>
    </row>
    <row r="24" spans="1:10" ht="12.75">
      <c r="A24" s="35"/>
      <c r="B24" s="15" t="s">
        <v>5</v>
      </c>
      <c r="C24" s="17">
        <v>22.97</v>
      </c>
      <c r="D24" s="17">
        <v>22.65</v>
      </c>
      <c r="E24" s="17">
        <v>38.02</v>
      </c>
      <c r="F24" s="17">
        <v>40.62</v>
      </c>
      <c r="G24" s="17">
        <v>23.71</v>
      </c>
      <c r="H24" s="17">
        <v>23.19</v>
      </c>
      <c r="I24" s="17">
        <v>37.89</v>
      </c>
      <c r="J24" s="17">
        <v>39.26</v>
      </c>
    </row>
    <row r="25" spans="1:10" ht="12.75">
      <c r="A25" s="36">
        <v>2003</v>
      </c>
      <c r="B25" s="15" t="s">
        <v>2</v>
      </c>
      <c r="C25" s="17">
        <v>22.32</v>
      </c>
      <c r="D25" s="17">
        <v>22.58</v>
      </c>
      <c r="E25" s="17">
        <v>42.17</v>
      </c>
      <c r="F25" s="17">
        <v>40.38</v>
      </c>
      <c r="G25" s="17">
        <v>22.62</v>
      </c>
      <c r="H25" s="17">
        <v>23.08</v>
      </c>
      <c r="I25" s="17">
        <v>40.2</v>
      </c>
      <c r="J25" s="17">
        <v>39.45</v>
      </c>
    </row>
    <row r="26" spans="1:10" ht="12.75">
      <c r="A26" s="34"/>
      <c r="B26" s="15" t="s">
        <v>3</v>
      </c>
      <c r="C26" s="17">
        <v>22.77</v>
      </c>
      <c r="D26" s="17">
        <v>22.36</v>
      </c>
      <c r="E26" s="17">
        <v>39.68</v>
      </c>
      <c r="F26" s="17">
        <v>40.14</v>
      </c>
      <c r="G26" s="17">
        <v>22.93</v>
      </c>
      <c r="H26" s="17">
        <v>22.62</v>
      </c>
      <c r="I26" s="17">
        <v>38.64</v>
      </c>
      <c r="J26" s="17">
        <v>39.04</v>
      </c>
    </row>
    <row r="27" spans="1:10" ht="12.75">
      <c r="A27" s="34"/>
      <c r="B27" s="15" t="s">
        <v>4</v>
      </c>
      <c r="C27" s="17">
        <v>21.63</v>
      </c>
      <c r="D27" s="17">
        <v>22.18</v>
      </c>
      <c r="E27" s="17">
        <v>41.49</v>
      </c>
      <c r="F27" s="17">
        <v>40.35</v>
      </c>
      <c r="G27" s="17">
        <v>21.89</v>
      </c>
      <c r="H27" s="17">
        <v>22.32</v>
      </c>
      <c r="I27" s="17">
        <v>40.34</v>
      </c>
      <c r="J27" s="17">
        <v>39.42</v>
      </c>
    </row>
    <row r="28" spans="1:10" ht="12.75">
      <c r="A28" s="35"/>
      <c r="B28" s="15" t="s">
        <v>5</v>
      </c>
      <c r="C28" s="17">
        <v>22.87</v>
      </c>
      <c r="D28" s="17">
        <v>22.48</v>
      </c>
      <c r="E28" s="17">
        <v>37.81</v>
      </c>
      <c r="F28" s="17">
        <v>40.33</v>
      </c>
      <c r="G28" s="17">
        <v>23.1</v>
      </c>
      <c r="H28" s="17">
        <v>22.57</v>
      </c>
      <c r="I28" s="17">
        <v>38.05</v>
      </c>
      <c r="J28" s="17">
        <v>39.38</v>
      </c>
    </row>
    <row r="29" spans="1:10" ht="12.75">
      <c r="A29" s="36">
        <v>2004</v>
      </c>
      <c r="B29" s="15" t="s">
        <v>2</v>
      </c>
      <c r="C29" s="17">
        <v>22.23</v>
      </c>
      <c r="D29" s="17">
        <v>22.49</v>
      </c>
      <c r="E29" s="17">
        <v>42.72</v>
      </c>
      <c r="F29" s="17">
        <v>40.78</v>
      </c>
      <c r="G29" s="17">
        <v>22.25</v>
      </c>
      <c r="H29" s="17">
        <v>22.7</v>
      </c>
      <c r="I29" s="17">
        <v>40.36</v>
      </c>
      <c r="J29" s="17">
        <v>39.53</v>
      </c>
    </row>
    <row r="30" spans="1:10" ht="12.75">
      <c r="A30" s="34"/>
      <c r="B30" s="15" t="s">
        <v>3</v>
      </c>
      <c r="C30" s="17">
        <v>23.07</v>
      </c>
      <c r="D30" s="17">
        <v>22.64</v>
      </c>
      <c r="E30" s="17">
        <v>40.37</v>
      </c>
      <c r="F30" s="17">
        <v>40.72</v>
      </c>
      <c r="G30" s="17">
        <v>22.89</v>
      </c>
      <c r="H30" s="17">
        <v>22.56</v>
      </c>
      <c r="I30" s="17">
        <v>39.24</v>
      </c>
      <c r="J30" s="17">
        <v>39.57</v>
      </c>
    </row>
    <row r="31" spans="1:10" ht="12.75">
      <c r="A31" s="34"/>
      <c r="B31" s="15" t="s">
        <v>4</v>
      </c>
      <c r="C31" s="17">
        <v>21.74</v>
      </c>
      <c r="D31" s="17">
        <v>22.25</v>
      </c>
      <c r="E31" s="17">
        <v>42</v>
      </c>
      <c r="F31" s="17">
        <v>40.54</v>
      </c>
      <c r="G31" s="17">
        <v>21.81</v>
      </c>
      <c r="H31" s="17">
        <v>22.19</v>
      </c>
      <c r="I31" s="17">
        <v>40.73</v>
      </c>
      <c r="J31" s="17">
        <v>39.59</v>
      </c>
    </row>
    <row r="32" spans="1:10" ht="12.75">
      <c r="A32" s="35"/>
      <c r="B32" s="15" t="s">
        <v>5</v>
      </c>
      <c r="C32" s="17">
        <v>22.73</v>
      </c>
      <c r="D32" s="17">
        <v>22.28</v>
      </c>
      <c r="E32" s="17">
        <v>38.49</v>
      </c>
      <c r="F32" s="17">
        <v>40.71</v>
      </c>
      <c r="G32" s="17">
        <v>22.81</v>
      </c>
      <c r="H32" s="17">
        <v>22.25</v>
      </c>
      <c r="I32" s="17">
        <v>38.55</v>
      </c>
      <c r="J32" s="17">
        <v>39.62</v>
      </c>
    </row>
    <row r="33" spans="1:10" ht="12.75">
      <c r="A33" s="36">
        <v>2005</v>
      </c>
      <c r="B33" s="15" t="s">
        <v>2</v>
      </c>
      <c r="C33" s="17">
        <v>22.44</v>
      </c>
      <c r="D33" s="17">
        <v>22.72</v>
      </c>
      <c r="E33" s="17">
        <v>42.41</v>
      </c>
      <c r="F33" s="17">
        <v>40.58</v>
      </c>
      <c r="G33" s="17">
        <v>21.96</v>
      </c>
      <c r="H33" s="17">
        <v>22.42</v>
      </c>
      <c r="I33" s="17">
        <v>40.17</v>
      </c>
      <c r="J33" s="17">
        <v>39.44</v>
      </c>
    </row>
    <row r="34" spans="1:10" ht="12.75">
      <c r="A34" s="34"/>
      <c r="B34" s="15" t="s">
        <v>3</v>
      </c>
      <c r="C34" s="17">
        <v>23.35</v>
      </c>
      <c r="D34" s="17">
        <v>22.89</v>
      </c>
      <c r="E34" s="17">
        <v>40.61</v>
      </c>
      <c r="F34" s="17">
        <v>40.85</v>
      </c>
      <c r="G34" s="17">
        <v>24.37</v>
      </c>
      <c r="H34" s="17">
        <v>24.03</v>
      </c>
      <c r="I34" s="17">
        <v>40.57</v>
      </c>
      <c r="J34" s="17">
        <v>40.86</v>
      </c>
    </row>
    <row r="35" spans="1:10" ht="12.75">
      <c r="A35" s="34"/>
      <c r="B35" s="15" t="s">
        <v>4</v>
      </c>
      <c r="C35" s="17">
        <v>22.45</v>
      </c>
      <c r="D35" s="17">
        <v>23.04</v>
      </c>
      <c r="E35" s="17">
        <v>42.26</v>
      </c>
      <c r="F35" s="17">
        <v>40.94</v>
      </c>
      <c r="G35" s="17">
        <v>22.59</v>
      </c>
      <c r="H35" s="17">
        <v>23</v>
      </c>
      <c r="I35" s="17">
        <v>41.17</v>
      </c>
      <c r="J35" s="17">
        <v>40.14</v>
      </c>
    </row>
    <row r="36" spans="1:10" ht="12.75">
      <c r="A36" s="35"/>
      <c r="B36" s="15" t="s">
        <v>5</v>
      </c>
      <c r="C36" s="17">
        <v>23.61</v>
      </c>
      <c r="D36" s="17">
        <v>23.21</v>
      </c>
      <c r="E36" s="17">
        <v>38.87</v>
      </c>
      <c r="F36" s="17">
        <v>41.31</v>
      </c>
      <c r="G36" s="17">
        <v>23.69</v>
      </c>
      <c r="H36" s="17">
        <v>23.16</v>
      </c>
      <c r="I36" s="17">
        <v>39.24</v>
      </c>
      <c r="J36" s="17">
        <v>40.42</v>
      </c>
    </row>
    <row r="37" spans="1:10" ht="12.75">
      <c r="A37" s="36">
        <v>2006</v>
      </c>
      <c r="B37" s="15" t="s">
        <v>2</v>
      </c>
      <c r="C37" s="17">
        <v>23.49</v>
      </c>
      <c r="D37" s="17">
        <v>23.7</v>
      </c>
      <c r="E37" s="17">
        <v>43.44</v>
      </c>
      <c r="F37" s="17">
        <v>41.32</v>
      </c>
      <c r="G37" s="17">
        <v>23.44</v>
      </c>
      <c r="H37" s="17">
        <v>23.91</v>
      </c>
      <c r="I37" s="17">
        <v>41.65</v>
      </c>
      <c r="J37" s="17">
        <v>40.71</v>
      </c>
    </row>
    <row r="38" spans="1:10" ht="12.75">
      <c r="A38" s="34"/>
      <c r="B38" s="15" t="s">
        <v>3</v>
      </c>
      <c r="C38" s="17">
        <v>23.77</v>
      </c>
      <c r="D38" s="17">
        <v>23.39</v>
      </c>
      <c r="E38" s="17">
        <v>40.65</v>
      </c>
      <c r="F38" s="17">
        <v>41.51</v>
      </c>
      <c r="G38" s="17">
        <v>24.3</v>
      </c>
      <c r="H38" s="17">
        <v>23.99</v>
      </c>
      <c r="I38" s="17">
        <v>40.01</v>
      </c>
      <c r="J38" s="17">
        <v>40.77</v>
      </c>
    </row>
    <row r="39" spans="1:10" ht="12.75">
      <c r="A39" s="34"/>
      <c r="B39" s="15" t="s">
        <v>4</v>
      </c>
      <c r="C39" s="17">
        <v>22.92</v>
      </c>
      <c r="D39" s="17">
        <v>23.58</v>
      </c>
      <c r="E39" s="17">
        <v>42.64</v>
      </c>
      <c r="F39" s="17">
        <v>41.62</v>
      </c>
      <c r="G39" s="17">
        <v>23.18</v>
      </c>
      <c r="H39" s="17">
        <v>23.62</v>
      </c>
      <c r="I39" s="17">
        <v>41.67</v>
      </c>
      <c r="J39" s="17">
        <v>40.85</v>
      </c>
    </row>
    <row r="40" spans="1:10" ht="12.75">
      <c r="A40" s="35"/>
      <c r="B40" s="15" t="s">
        <v>5</v>
      </c>
      <c r="C40" s="17">
        <v>24.44</v>
      </c>
      <c r="D40" s="17">
        <v>24.04</v>
      </c>
      <c r="E40" s="17">
        <v>39.51</v>
      </c>
      <c r="F40" s="17">
        <v>41.94</v>
      </c>
      <c r="G40" s="17">
        <v>24.5</v>
      </c>
      <c r="H40" s="17">
        <v>23.97</v>
      </c>
      <c r="I40" s="17">
        <v>39.52</v>
      </c>
      <c r="J40" s="17">
        <v>40.64</v>
      </c>
    </row>
    <row r="41" spans="1:10" ht="12.75">
      <c r="A41" s="36">
        <v>2007</v>
      </c>
      <c r="B41" s="15" t="s">
        <v>2</v>
      </c>
      <c r="C41" s="17">
        <v>23.94</v>
      </c>
      <c r="D41" s="17">
        <v>24.2</v>
      </c>
      <c r="E41" s="17">
        <v>44.14</v>
      </c>
      <c r="F41" s="17">
        <v>42.26</v>
      </c>
      <c r="G41" s="17">
        <v>23.6</v>
      </c>
      <c r="H41" s="17">
        <v>24.13</v>
      </c>
      <c r="I41" s="17">
        <v>41.53</v>
      </c>
      <c r="J41" s="17">
        <v>40.82</v>
      </c>
    </row>
    <row r="42" spans="1:10" ht="12.75">
      <c r="A42" s="46"/>
      <c r="B42" s="15" t="s">
        <v>3</v>
      </c>
      <c r="C42" s="17">
        <v>24.57</v>
      </c>
      <c r="D42" s="17">
        <v>24.18</v>
      </c>
      <c r="E42" s="17">
        <v>41.31</v>
      </c>
      <c r="F42" s="17">
        <v>42.27</v>
      </c>
      <c r="G42" s="17">
        <v>24.6</v>
      </c>
      <c r="H42" s="17">
        <v>24.28</v>
      </c>
      <c r="I42" s="17">
        <v>40.1</v>
      </c>
      <c r="J42" s="17">
        <v>40.96</v>
      </c>
    </row>
    <row r="43" spans="1:10" ht="12.75">
      <c r="A43" s="46"/>
      <c r="B43" s="15" t="s">
        <v>4</v>
      </c>
      <c r="C43" s="17">
        <v>23.26</v>
      </c>
      <c r="D43" s="17">
        <v>23.96</v>
      </c>
      <c r="E43" s="17">
        <v>43.5</v>
      </c>
      <c r="F43" s="17">
        <v>42.54</v>
      </c>
      <c r="G43" s="17">
        <v>23.71</v>
      </c>
      <c r="H43" s="17">
        <v>24.15</v>
      </c>
      <c r="I43" s="17">
        <v>42.1</v>
      </c>
      <c r="J43" s="17">
        <v>41.29</v>
      </c>
    </row>
    <row r="44" spans="1:10" ht="12.75">
      <c r="A44" s="47"/>
      <c r="B44" s="15" t="s">
        <v>5</v>
      </c>
      <c r="C44" s="17">
        <v>25.55</v>
      </c>
      <c r="D44" s="17">
        <v>25.06</v>
      </c>
      <c r="E44" s="17">
        <v>40.21</v>
      </c>
      <c r="F44" s="17">
        <v>42.42</v>
      </c>
      <c r="G44" s="17">
        <v>25.71</v>
      </c>
      <c r="H44" s="17">
        <v>25.1</v>
      </c>
      <c r="I44" s="17">
        <v>40.55</v>
      </c>
      <c r="J44" s="17">
        <v>41.49</v>
      </c>
    </row>
    <row r="45" spans="1:10" ht="12.75">
      <c r="A45" s="36">
        <v>2008</v>
      </c>
      <c r="B45" s="15" t="s">
        <v>2</v>
      </c>
      <c r="C45" s="17">
        <v>23.91</v>
      </c>
      <c r="D45" s="17">
        <v>24.23</v>
      </c>
      <c r="E45" s="17">
        <v>43.36</v>
      </c>
      <c r="F45" s="17">
        <v>41.55</v>
      </c>
      <c r="G45" s="17">
        <v>23.62</v>
      </c>
      <c r="H45" s="17">
        <v>24.21</v>
      </c>
      <c r="I45" s="17">
        <v>40.98</v>
      </c>
      <c r="J45" s="17">
        <v>40.66</v>
      </c>
    </row>
    <row r="46" spans="1:10" ht="12.75">
      <c r="A46" s="46"/>
      <c r="B46" s="15" t="s">
        <v>3</v>
      </c>
      <c r="C46" s="17">
        <v>24.52</v>
      </c>
      <c r="D46" s="17">
        <v>24.04</v>
      </c>
      <c r="E46" s="17">
        <v>41.05</v>
      </c>
      <c r="F46" s="17">
        <v>41.52</v>
      </c>
      <c r="G46" s="17">
        <v>24.74</v>
      </c>
      <c r="H46" s="17">
        <v>24.36</v>
      </c>
      <c r="I46" s="17">
        <v>40.33</v>
      </c>
      <c r="J46" s="17">
        <v>40.84</v>
      </c>
    </row>
    <row r="47" spans="1:10" ht="12.75">
      <c r="A47" s="46"/>
      <c r="B47" s="15" t="s">
        <v>4</v>
      </c>
      <c r="C47" s="17">
        <v>23.31</v>
      </c>
      <c r="D47" s="17">
        <v>24.01</v>
      </c>
      <c r="E47" s="17">
        <v>42.42</v>
      </c>
      <c r="F47" s="17">
        <v>41.19</v>
      </c>
      <c r="G47" s="17">
        <v>23.82</v>
      </c>
      <c r="H47" s="17">
        <v>24.25</v>
      </c>
      <c r="I47" s="17">
        <v>41.84</v>
      </c>
      <c r="J47" s="17">
        <v>40.79</v>
      </c>
    </row>
    <row r="48" spans="1:10" ht="12.75">
      <c r="A48" s="47"/>
      <c r="B48" s="15" t="s">
        <v>5</v>
      </c>
      <c r="C48" s="17">
        <v>23.58</v>
      </c>
      <c r="D48" s="17">
        <v>23.07</v>
      </c>
      <c r="E48" s="17">
        <v>37.68</v>
      </c>
      <c r="F48" s="17">
        <v>40.16</v>
      </c>
      <c r="G48" s="17">
        <v>24.07</v>
      </c>
      <c r="H48" s="17">
        <v>23.45</v>
      </c>
      <c r="I48" s="17">
        <v>38.74</v>
      </c>
      <c r="J48" s="17">
        <v>39.6</v>
      </c>
    </row>
    <row r="49" spans="1:10" ht="12.75">
      <c r="A49" s="36">
        <v>2009</v>
      </c>
      <c r="B49" s="15" t="s">
        <v>2</v>
      </c>
      <c r="C49" s="17">
        <v>21.77</v>
      </c>
      <c r="D49" s="17">
        <v>21.98</v>
      </c>
      <c r="E49" s="17">
        <v>41.1</v>
      </c>
      <c r="F49" s="17">
        <v>39.02</v>
      </c>
      <c r="G49" s="17">
        <v>21.73</v>
      </c>
      <c r="H49" s="17">
        <v>22.21</v>
      </c>
      <c r="I49" s="17">
        <v>39.53</v>
      </c>
      <c r="J49" s="17">
        <v>38.98</v>
      </c>
    </row>
    <row r="50" spans="1:10" ht="12.75">
      <c r="A50" s="46"/>
      <c r="B50" s="15" t="s">
        <v>3</v>
      </c>
      <c r="C50" s="17">
        <v>21.44</v>
      </c>
      <c r="D50" s="17">
        <v>21.09</v>
      </c>
      <c r="E50" s="17">
        <v>37.8</v>
      </c>
      <c r="F50" s="17">
        <v>38.77</v>
      </c>
      <c r="G50" s="17">
        <v>21.46</v>
      </c>
      <c r="H50" s="17">
        <v>21.18</v>
      </c>
      <c r="I50" s="17">
        <v>37.68</v>
      </c>
      <c r="J50" s="17">
        <v>38.59</v>
      </c>
    </row>
    <row r="51" spans="1:10" ht="12.75">
      <c r="A51" s="46"/>
      <c r="B51" s="15" t="s">
        <v>4</v>
      </c>
      <c r="C51" s="17">
        <v>20.63</v>
      </c>
      <c r="D51" s="17">
        <v>21.26</v>
      </c>
      <c r="E51" s="17">
        <v>41.2</v>
      </c>
      <c r="F51" s="17">
        <v>39.43</v>
      </c>
      <c r="G51" s="17">
        <v>20.9</v>
      </c>
      <c r="H51" s="17">
        <v>21.3</v>
      </c>
      <c r="I51" s="17">
        <v>40.74</v>
      </c>
      <c r="J51" s="17">
        <v>39.28</v>
      </c>
    </row>
    <row r="52" spans="1:10" ht="12.75">
      <c r="A52" s="47"/>
      <c r="B52" s="15" t="s">
        <v>5</v>
      </c>
      <c r="C52" s="17">
        <v>21.38</v>
      </c>
      <c r="D52" s="17">
        <v>20.87</v>
      </c>
      <c r="E52" s="17">
        <v>37.47</v>
      </c>
      <c r="F52" s="17">
        <v>39.65</v>
      </c>
      <c r="G52" s="17">
        <v>21.53</v>
      </c>
      <c r="H52" s="17">
        <v>20.95</v>
      </c>
      <c r="I52" s="17">
        <v>38.54</v>
      </c>
      <c r="J52" s="17">
        <v>39.17</v>
      </c>
    </row>
    <row r="53" spans="1:10" ht="12.75">
      <c r="A53" s="36">
        <v>2010</v>
      </c>
      <c r="B53" s="15" t="s">
        <v>2</v>
      </c>
      <c r="C53" s="17">
        <v>20.84</v>
      </c>
      <c r="D53" s="17">
        <v>21.04</v>
      </c>
      <c r="E53" s="17">
        <v>41.6</v>
      </c>
      <c r="F53" s="17">
        <v>39.73</v>
      </c>
      <c r="G53" s="17">
        <v>20.4</v>
      </c>
      <c r="H53" s="17">
        <v>20.85</v>
      </c>
      <c r="I53" s="17">
        <v>39.95</v>
      </c>
      <c r="J53" s="17">
        <v>39.54</v>
      </c>
    </row>
    <row r="54" spans="1:10" ht="12.75">
      <c r="A54" s="46"/>
      <c r="B54" s="15" t="s">
        <v>3</v>
      </c>
      <c r="C54" s="17">
        <v>21.92</v>
      </c>
      <c r="D54" s="17">
        <v>21.48</v>
      </c>
      <c r="E54" s="17">
        <v>38.84</v>
      </c>
      <c r="F54" s="17">
        <v>39.89</v>
      </c>
      <c r="G54" s="17">
        <v>21.48</v>
      </c>
      <c r="H54" s="17">
        <v>21.13</v>
      </c>
      <c r="I54" s="17">
        <v>38.69</v>
      </c>
      <c r="J54" s="17">
        <v>39.7</v>
      </c>
    </row>
    <row r="55" spans="1:10" ht="12.75">
      <c r="A55" s="46"/>
      <c r="B55" s="15" t="s">
        <v>4</v>
      </c>
      <c r="C55" s="17">
        <v>20.86</v>
      </c>
      <c r="D55" s="17">
        <v>21.52</v>
      </c>
      <c r="E55" s="17">
        <v>41.73</v>
      </c>
      <c r="F55" s="17">
        <v>40.16</v>
      </c>
      <c r="G55" s="17">
        <v>20.93</v>
      </c>
      <c r="H55" s="17">
        <v>21.33</v>
      </c>
      <c r="I55" s="17">
        <v>41.19</v>
      </c>
      <c r="J55" s="17">
        <v>39.9</v>
      </c>
    </row>
    <row r="56" spans="1:10" ht="12.75">
      <c r="A56" s="47"/>
      <c r="B56" s="15" t="s">
        <v>5</v>
      </c>
      <c r="C56" s="17">
        <v>21.79</v>
      </c>
      <c r="D56" s="17">
        <v>21.27</v>
      </c>
      <c r="E56" s="17">
        <v>38.63</v>
      </c>
      <c r="F56" s="17">
        <v>40.27</v>
      </c>
      <c r="G56" s="17">
        <v>21.78</v>
      </c>
      <c r="H56" s="17">
        <v>21.18</v>
      </c>
      <c r="I56" s="17">
        <v>39.96</v>
      </c>
      <c r="J56" s="17">
        <v>40.16</v>
      </c>
    </row>
    <row r="57" spans="1:10" ht="12.75">
      <c r="A57" s="36">
        <v>2011</v>
      </c>
      <c r="B57" s="15" t="s">
        <v>2</v>
      </c>
      <c r="C57" s="17">
        <v>21.71</v>
      </c>
      <c r="D57" s="17">
        <v>21.9</v>
      </c>
      <c r="E57" s="17">
        <v>42.55</v>
      </c>
      <c r="F57" s="17">
        <v>40.35</v>
      </c>
      <c r="G57" s="17">
        <v>20.98</v>
      </c>
      <c r="H57" s="17">
        <v>21.43</v>
      </c>
      <c r="I57" s="17">
        <v>40.75</v>
      </c>
      <c r="J57" s="17">
        <v>40.18</v>
      </c>
    </row>
    <row r="58" spans="1:10" ht="12.75">
      <c r="A58" s="46"/>
      <c r="B58" s="15" t="s">
        <v>3</v>
      </c>
      <c r="C58" s="17">
        <v>22.45</v>
      </c>
      <c r="D58" s="17">
        <v>21.98</v>
      </c>
      <c r="E58" s="17">
        <v>38.7</v>
      </c>
      <c r="F58" s="17">
        <v>40.06</v>
      </c>
      <c r="G58" s="17">
        <v>22.18</v>
      </c>
      <c r="H58" s="17">
        <v>21.81</v>
      </c>
      <c r="I58" s="17">
        <v>38.55</v>
      </c>
      <c r="J58" s="17">
        <v>39.71</v>
      </c>
    </row>
    <row r="59" spans="1:10" ht="12.75">
      <c r="A59" s="46"/>
      <c r="B59" s="15" t="s">
        <v>4</v>
      </c>
      <c r="C59" s="17">
        <v>21.59</v>
      </c>
      <c r="D59" s="17">
        <v>22.34</v>
      </c>
      <c r="E59" s="17">
        <v>41.57</v>
      </c>
      <c r="F59" s="17">
        <v>40.11</v>
      </c>
      <c r="G59" s="17">
        <v>21.69</v>
      </c>
      <c r="H59" s="17">
        <v>22.18</v>
      </c>
      <c r="I59" s="17">
        <v>41.04</v>
      </c>
      <c r="J59" s="17">
        <v>39.82</v>
      </c>
    </row>
    <row r="60" spans="1:10" ht="12.75">
      <c r="A60" s="47"/>
      <c r="B60" s="15" t="s">
        <v>5</v>
      </c>
      <c r="C60" s="17">
        <v>22.58</v>
      </c>
      <c r="D60" s="17">
        <v>22.11</v>
      </c>
      <c r="E60" s="17">
        <v>37.85</v>
      </c>
      <c r="F60" s="17">
        <v>39.89</v>
      </c>
      <c r="G60" s="17">
        <v>22.5</v>
      </c>
      <c r="H60" s="17">
        <v>21.93</v>
      </c>
      <c r="I60" s="17">
        <v>39.29</v>
      </c>
      <c r="J60" s="17">
        <v>39.76</v>
      </c>
    </row>
    <row r="61" spans="1:10" ht="12.75">
      <c r="A61" s="36">
        <v>2012</v>
      </c>
      <c r="B61" s="15" t="s">
        <v>2</v>
      </c>
      <c r="C61" s="17">
        <v>22.01</v>
      </c>
      <c r="D61" s="17">
        <v>22.19</v>
      </c>
      <c r="E61" s="17">
        <v>41.87</v>
      </c>
      <c r="F61" s="17">
        <v>39.49</v>
      </c>
      <c r="G61" s="17">
        <v>21.72</v>
      </c>
      <c r="H61" s="17">
        <v>22.19</v>
      </c>
      <c r="I61" s="17">
        <v>39.77</v>
      </c>
      <c r="J61" s="17">
        <v>39.1</v>
      </c>
    </row>
    <row r="62" spans="1:10" ht="12.75">
      <c r="A62" s="46"/>
      <c r="B62" s="15" t="s">
        <v>3</v>
      </c>
      <c r="C62" s="17">
        <v>22.65</v>
      </c>
      <c r="D62" s="17">
        <v>22.21</v>
      </c>
      <c r="E62" s="17">
        <v>37.42</v>
      </c>
      <c r="F62" s="17">
        <v>39.18</v>
      </c>
      <c r="G62" s="17">
        <v>22.34</v>
      </c>
      <c r="H62" s="17">
        <v>21.99</v>
      </c>
      <c r="I62" s="17">
        <v>37.54</v>
      </c>
      <c r="J62" s="17">
        <v>38.99</v>
      </c>
    </row>
    <row r="63" spans="1:10" ht="12.75">
      <c r="A63" s="46"/>
      <c r="B63" s="15" t="s">
        <v>4</v>
      </c>
      <c r="C63" s="17">
        <v>21.35</v>
      </c>
      <c r="D63" s="17">
        <v>22.16</v>
      </c>
      <c r="E63" s="17">
        <v>40.62</v>
      </c>
      <c r="F63" s="17">
        <v>39.3</v>
      </c>
      <c r="G63" s="17">
        <v>21.35</v>
      </c>
      <c r="H63" s="17">
        <v>21.87</v>
      </c>
      <c r="I63" s="17">
        <v>40.05</v>
      </c>
      <c r="J63" s="17">
        <v>38.99</v>
      </c>
    </row>
    <row r="64" spans="1:10" ht="12.75">
      <c r="A64" s="47"/>
      <c r="B64" s="15" t="s">
        <v>5</v>
      </c>
      <c r="C64" s="17">
        <v>22</v>
      </c>
      <c r="D64" s="17">
        <v>21.52</v>
      </c>
      <c r="E64" s="17">
        <v>36.87</v>
      </c>
      <c r="F64" s="17">
        <v>39.02</v>
      </c>
      <c r="G64" s="17">
        <v>22.2</v>
      </c>
      <c r="H64" s="17">
        <v>21.61</v>
      </c>
      <c r="I64" s="17">
        <v>38.41</v>
      </c>
      <c r="J64" s="17">
        <v>38.87</v>
      </c>
    </row>
    <row r="65" spans="1:10" ht="12.75">
      <c r="A65" s="36">
        <v>2013</v>
      </c>
      <c r="B65" s="15" t="s">
        <v>2</v>
      </c>
      <c r="C65" s="17">
        <v>21</v>
      </c>
      <c r="D65" s="17">
        <v>21.24</v>
      </c>
      <c r="E65" s="17">
        <v>41.32</v>
      </c>
      <c r="F65" s="17">
        <v>39.14</v>
      </c>
      <c r="G65" s="17">
        <v>20.77</v>
      </c>
      <c r="H65" s="17">
        <v>21.27</v>
      </c>
      <c r="I65" s="17">
        <v>39.26</v>
      </c>
      <c r="J65" s="17">
        <v>38.75</v>
      </c>
    </row>
    <row r="66" spans="1:10" ht="12.75">
      <c r="A66" s="46"/>
      <c r="B66" s="15" t="s">
        <v>3</v>
      </c>
      <c r="C66" s="17">
        <v>22.07</v>
      </c>
      <c r="D66" s="17">
        <v>21.63</v>
      </c>
      <c r="E66" s="17">
        <v>37.74</v>
      </c>
      <c r="F66" s="17">
        <v>39.54</v>
      </c>
      <c r="G66" s="17">
        <v>22.08</v>
      </c>
      <c r="H66" s="17">
        <v>21.73</v>
      </c>
      <c r="I66" s="17">
        <v>37.24</v>
      </c>
      <c r="J66" s="17">
        <v>38.7</v>
      </c>
    </row>
    <row r="67" spans="1:10" ht="12.75">
      <c r="A67" s="46"/>
      <c r="B67" s="15" t="s">
        <v>4</v>
      </c>
      <c r="C67" s="17">
        <v>20.97</v>
      </c>
      <c r="D67" s="17">
        <v>21.73</v>
      </c>
      <c r="E67" s="17">
        <v>41.14</v>
      </c>
      <c r="F67" s="17">
        <v>39.66</v>
      </c>
      <c r="G67" s="17">
        <v>21.49</v>
      </c>
      <c r="H67" s="17">
        <v>21.99</v>
      </c>
      <c r="I67" s="17">
        <v>40.21</v>
      </c>
      <c r="J67" s="17">
        <v>38.97</v>
      </c>
    </row>
    <row r="68" spans="1:10" ht="12.75">
      <c r="A68" s="47"/>
      <c r="B68" s="15" t="s">
        <v>5</v>
      </c>
      <c r="C68" s="17">
        <v>22.23</v>
      </c>
      <c r="D68" s="17">
        <v>21.74</v>
      </c>
      <c r="E68" s="17">
        <v>37.85</v>
      </c>
      <c r="F68" s="17">
        <v>39.81</v>
      </c>
      <c r="G68" s="17">
        <v>22.45</v>
      </c>
      <c r="H68" s="17">
        <v>21.85</v>
      </c>
      <c r="I68" s="17">
        <v>38.79</v>
      </c>
      <c r="J68" s="17">
        <v>39.29</v>
      </c>
    </row>
    <row r="69" spans="1:10" ht="12.75">
      <c r="A69" s="36">
        <v>2014</v>
      </c>
      <c r="B69" s="15" t="s">
        <v>2</v>
      </c>
      <c r="C69" s="17">
        <v>21.44</v>
      </c>
      <c r="D69" s="17">
        <v>21.72</v>
      </c>
      <c r="E69" s="17">
        <v>41.88</v>
      </c>
      <c r="F69" s="17">
        <v>39.65</v>
      </c>
      <c r="G69" s="17">
        <v>21.36</v>
      </c>
      <c r="H69" s="17">
        <v>21.91</v>
      </c>
      <c r="I69" s="17">
        <v>39.66</v>
      </c>
      <c r="J69" s="17">
        <v>39.06</v>
      </c>
    </row>
    <row r="70" spans="1:10" ht="12.75">
      <c r="A70" s="46"/>
      <c r="B70" s="15" t="s">
        <v>3</v>
      </c>
      <c r="C70" s="17">
        <v>22.14</v>
      </c>
      <c r="D70" s="17">
        <v>21.69</v>
      </c>
      <c r="E70" s="17">
        <v>37.65</v>
      </c>
      <c r="F70" s="17">
        <v>39.51</v>
      </c>
      <c r="G70" s="17">
        <v>22.31</v>
      </c>
      <c r="H70" s="17">
        <v>21.94</v>
      </c>
      <c r="I70" s="17">
        <v>37.59</v>
      </c>
      <c r="J70" s="17">
        <v>39.07</v>
      </c>
    </row>
    <row r="71" spans="1:10" ht="12.75">
      <c r="A71" s="46"/>
      <c r="B71" s="15" t="s">
        <v>4</v>
      </c>
      <c r="C71" s="17">
        <v>21.37</v>
      </c>
      <c r="D71" s="17">
        <v>22.13</v>
      </c>
      <c r="E71" s="17">
        <v>41.23</v>
      </c>
      <c r="F71" s="17">
        <v>39.85</v>
      </c>
      <c r="G71" s="17">
        <v>21.68</v>
      </c>
      <c r="H71" s="17">
        <v>22.18</v>
      </c>
      <c r="I71" s="17">
        <v>40.62</v>
      </c>
      <c r="J71" s="17">
        <v>39.45</v>
      </c>
    </row>
    <row r="72" spans="1:10" ht="12.75">
      <c r="A72" s="47"/>
      <c r="B72" s="15" t="s">
        <v>5</v>
      </c>
      <c r="C72" s="17">
        <v>22.46</v>
      </c>
      <c r="D72" s="17">
        <v>21.89</v>
      </c>
      <c r="E72" s="17">
        <v>37.97</v>
      </c>
      <c r="F72" s="17">
        <v>39.82</v>
      </c>
      <c r="G72" s="17">
        <v>22.81</v>
      </c>
      <c r="H72" s="17">
        <v>22.15</v>
      </c>
      <c r="I72" s="17">
        <v>38.96</v>
      </c>
      <c r="J72" s="17">
        <v>39.37</v>
      </c>
    </row>
    <row r="73" spans="1:10" ht="12.75">
      <c r="A73" s="36">
        <v>2015</v>
      </c>
      <c r="B73" s="15" t="s">
        <v>2</v>
      </c>
      <c r="C73" s="17">
        <v>21.16</v>
      </c>
      <c r="D73" s="17">
        <v>21.47</v>
      </c>
      <c r="E73" s="17">
        <v>42.84</v>
      </c>
      <c r="F73" s="17">
        <v>40.5</v>
      </c>
      <c r="G73" s="17">
        <v>21.29</v>
      </c>
      <c r="H73" s="17">
        <v>21.87</v>
      </c>
      <c r="I73" s="17">
        <v>40.26</v>
      </c>
      <c r="J73" s="17">
        <v>39.61</v>
      </c>
    </row>
    <row r="74" spans="1:10" ht="12.75">
      <c r="A74" s="46"/>
      <c r="B74" s="15" t="s">
        <v>3</v>
      </c>
      <c r="C74" s="17">
        <v>24.8</v>
      </c>
      <c r="D74" s="17">
        <v>24.29</v>
      </c>
      <c r="E74" s="17">
        <v>38.73</v>
      </c>
      <c r="F74" s="17">
        <v>40.49</v>
      </c>
      <c r="G74" s="17">
        <v>24.18</v>
      </c>
      <c r="H74" s="17">
        <v>23.76</v>
      </c>
      <c r="I74" s="17">
        <v>38.58</v>
      </c>
      <c r="J74" s="17">
        <v>39.97</v>
      </c>
    </row>
    <row r="75" spans="1:10" ht="12.75">
      <c r="A75" s="46"/>
      <c r="B75" s="15" t="s">
        <v>4</v>
      </c>
      <c r="C75" s="17">
        <v>21.44</v>
      </c>
      <c r="D75" s="17">
        <v>22.15</v>
      </c>
      <c r="E75" s="17">
        <v>42</v>
      </c>
      <c r="F75" s="17">
        <v>40.42</v>
      </c>
      <c r="G75" s="17">
        <v>21.66</v>
      </c>
      <c r="H75" s="17">
        <v>22.12</v>
      </c>
      <c r="I75" s="17">
        <v>41.17</v>
      </c>
      <c r="J75" s="17">
        <v>39.9</v>
      </c>
    </row>
    <row r="76" spans="1:10" ht="12.75">
      <c r="A76" s="47"/>
      <c r="B76" s="15" t="s">
        <v>5</v>
      </c>
      <c r="C76" s="17">
        <v>23.3</v>
      </c>
      <c r="D76" s="17">
        <v>22.66</v>
      </c>
      <c r="E76" s="17">
        <v>39.03</v>
      </c>
      <c r="F76" s="17">
        <v>40.63</v>
      </c>
      <c r="G76" s="17">
        <v>23.39</v>
      </c>
      <c r="H76" s="17">
        <v>22.68</v>
      </c>
      <c r="I76" s="17">
        <v>39.75</v>
      </c>
      <c r="J76" s="17">
        <v>40.01</v>
      </c>
    </row>
    <row r="77" spans="1:10" ht="12.75">
      <c r="A77" s="36">
        <v>2016</v>
      </c>
      <c r="B77" s="15" t="s">
        <v>2</v>
      </c>
      <c r="C77" s="17">
        <v>22.56</v>
      </c>
      <c r="D77" s="17">
        <v>22.94</v>
      </c>
      <c r="E77" s="17">
        <v>42.81</v>
      </c>
      <c r="F77" s="17">
        <v>41.04</v>
      </c>
      <c r="G77" s="17">
        <v>22.27</v>
      </c>
      <c r="H77" s="17">
        <v>22.89</v>
      </c>
      <c r="I77" s="17">
        <v>40.6</v>
      </c>
      <c r="J77" s="17">
        <v>40.17</v>
      </c>
    </row>
    <row r="78" spans="1:10" ht="12.75">
      <c r="A78" s="46"/>
      <c r="B78" s="15" t="s">
        <v>3</v>
      </c>
      <c r="C78" s="17">
        <v>23.65</v>
      </c>
      <c r="D78" s="17">
        <v>23.07</v>
      </c>
      <c r="E78" s="17">
        <v>39.71</v>
      </c>
      <c r="F78" s="17">
        <v>40.92</v>
      </c>
      <c r="G78" s="17">
        <v>23.49</v>
      </c>
      <c r="H78" s="17">
        <v>23.01</v>
      </c>
      <c r="I78" s="17">
        <v>39.1</v>
      </c>
      <c r="J78" s="17">
        <v>40.11</v>
      </c>
    </row>
    <row r="79" spans="1:10" ht="12.75">
      <c r="A79" s="46"/>
      <c r="B79" s="15" t="s">
        <v>4</v>
      </c>
      <c r="C79" s="17">
        <v>22.46</v>
      </c>
      <c r="D79" s="17">
        <v>23.25</v>
      </c>
      <c r="E79" s="17">
        <v>42.25</v>
      </c>
      <c r="F79" s="17">
        <v>40.79</v>
      </c>
      <c r="G79" s="17">
        <v>22.59</v>
      </c>
      <c r="H79" s="17">
        <v>23.14</v>
      </c>
      <c r="I79" s="17">
        <v>41.12</v>
      </c>
      <c r="J79" s="17">
        <v>39.93</v>
      </c>
    </row>
    <row r="80" spans="1:10" ht="12.75">
      <c r="A80" s="47"/>
      <c r="B80" s="15" t="s">
        <v>5</v>
      </c>
      <c r="C80" s="17">
        <v>23.83</v>
      </c>
      <c r="D80" s="17">
        <v>23.27</v>
      </c>
      <c r="E80" s="17">
        <v>39.24</v>
      </c>
      <c r="F80" s="17">
        <v>40.98</v>
      </c>
      <c r="G80" s="17">
        <v>23.75</v>
      </c>
      <c r="H80" s="17">
        <v>23.12</v>
      </c>
      <c r="I80" s="17">
        <v>39.83</v>
      </c>
      <c r="J80" s="17">
        <v>40.38</v>
      </c>
    </row>
    <row r="81" spans="1:10" ht="12.75">
      <c r="A81" s="36">
        <v>2017</v>
      </c>
      <c r="B81" s="15" t="s">
        <v>2</v>
      </c>
      <c r="C81" s="17">
        <v>22.56</v>
      </c>
      <c r="D81" s="17">
        <v>22.79</v>
      </c>
      <c r="E81" s="17">
        <v>42.75</v>
      </c>
      <c r="F81" s="17">
        <v>40.64</v>
      </c>
      <c r="G81" s="17">
        <v>22.38</v>
      </c>
      <c r="H81" s="17">
        <v>22.88</v>
      </c>
      <c r="I81" s="17">
        <v>40.73</v>
      </c>
      <c r="J81" s="17">
        <v>39.9</v>
      </c>
    </row>
    <row r="82" spans="1:10" ht="12.75">
      <c r="A82" s="46"/>
      <c r="B82" s="15" t="s">
        <v>3</v>
      </c>
      <c r="C82" s="17">
        <v>23.62</v>
      </c>
      <c r="D82" s="17">
        <v>23.14</v>
      </c>
      <c r="E82" s="17">
        <v>39.25</v>
      </c>
      <c r="F82" s="17">
        <v>40.92</v>
      </c>
      <c r="G82" s="17">
        <v>23.5</v>
      </c>
      <c r="H82" s="17">
        <v>23.09</v>
      </c>
      <c r="I82" s="17">
        <v>38.75</v>
      </c>
      <c r="J82" s="17">
        <v>40.12</v>
      </c>
    </row>
    <row r="83" spans="1:10" ht="12.75">
      <c r="A83" s="46"/>
      <c r="B83" s="15" t="s">
        <v>4</v>
      </c>
      <c r="C83" s="17">
        <v>21.66</v>
      </c>
      <c r="D83" s="17">
        <v>22.49</v>
      </c>
      <c r="E83" s="17">
        <v>42.69</v>
      </c>
      <c r="F83" s="17">
        <v>41.27</v>
      </c>
      <c r="G83" s="17">
        <v>22.09</v>
      </c>
      <c r="H83" s="17">
        <v>22.67</v>
      </c>
      <c r="I83" s="17">
        <v>41.24</v>
      </c>
      <c r="J83" s="17">
        <v>40.25</v>
      </c>
    </row>
    <row r="84" spans="1:10" ht="12.75">
      <c r="A84" s="47"/>
      <c r="B84" s="15" t="s">
        <v>5</v>
      </c>
      <c r="C84" s="17">
        <v>23.29</v>
      </c>
      <c r="D84" s="17">
        <v>22.79</v>
      </c>
      <c r="E84" s="17">
        <v>38.71</v>
      </c>
      <c r="F84" s="17">
        <v>40.98</v>
      </c>
      <c r="G84" s="17">
        <v>23.4</v>
      </c>
      <c r="H84" s="17">
        <v>22.81</v>
      </c>
      <c r="I84" s="17">
        <v>39.55</v>
      </c>
      <c r="J84" s="17">
        <v>40.24</v>
      </c>
    </row>
    <row r="85" spans="1:10" ht="12.75">
      <c r="A85" s="36">
        <v>2018</v>
      </c>
      <c r="B85" s="15" t="s">
        <v>2</v>
      </c>
      <c r="C85" s="17">
        <v>22.7</v>
      </c>
      <c r="D85" s="17">
        <v>22.98</v>
      </c>
      <c r="E85" s="17">
        <v>42.6</v>
      </c>
      <c r="F85" s="17">
        <v>40.74</v>
      </c>
      <c r="G85" s="17">
        <v>22.46</v>
      </c>
      <c r="H85" s="17">
        <v>23</v>
      </c>
      <c r="I85" s="17">
        <v>40.51</v>
      </c>
      <c r="J85" s="17">
        <v>39.86</v>
      </c>
    </row>
    <row r="86" spans="1:10" ht="12.75">
      <c r="A86" s="46"/>
      <c r="B86" s="15" t="s">
        <v>3</v>
      </c>
      <c r="C86" s="17">
        <v>23.46</v>
      </c>
      <c r="D86" s="17">
        <v>22.98</v>
      </c>
      <c r="E86" s="17">
        <v>39.11</v>
      </c>
      <c r="F86" s="17">
        <v>40.49</v>
      </c>
      <c r="G86" s="17">
        <v>23.45</v>
      </c>
      <c r="H86" s="17">
        <v>23.04</v>
      </c>
      <c r="I86" s="17">
        <v>38.13</v>
      </c>
      <c r="J86" s="17">
        <v>39.49</v>
      </c>
    </row>
    <row r="87" spans="1:10" ht="12.75">
      <c r="A87" s="46"/>
      <c r="B87" s="15" t="s">
        <v>4</v>
      </c>
      <c r="C87" s="17">
        <v>22.54</v>
      </c>
      <c r="D87" s="17">
        <v>23.4</v>
      </c>
      <c r="E87" s="17">
        <v>41.3</v>
      </c>
      <c r="F87" s="17">
        <v>40.11</v>
      </c>
      <c r="G87" s="17">
        <v>22.66</v>
      </c>
      <c r="H87" s="17">
        <v>23.26</v>
      </c>
      <c r="I87" s="17">
        <v>40.21</v>
      </c>
      <c r="J87" s="17">
        <v>39.26</v>
      </c>
    </row>
    <row r="88" spans="1:10" ht="12.75">
      <c r="A88" s="47"/>
      <c r="B88" s="15" t="s">
        <v>5</v>
      </c>
      <c r="C88" s="17">
        <v>24.23</v>
      </c>
      <c r="D88" s="17">
        <v>23.66</v>
      </c>
      <c r="E88" s="17">
        <v>38.04</v>
      </c>
      <c r="F88" s="17">
        <v>40.07</v>
      </c>
      <c r="G88" s="17">
        <v>24.06</v>
      </c>
      <c r="H88" s="17">
        <v>23.42</v>
      </c>
      <c r="I88" s="17">
        <v>38.8</v>
      </c>
      <c r="J88" s="17">
        <v>39.27</v>
      </c>
    </row>
  </sheetData>
  <mergeCells count="26">
    <mergeCell ref="A49:A52"/>
    <mergeCell ref="A61:A64"/>
    <mergeCell ref="A77:A80"/>
    <mergeCell ref="A53:A56"/>
    <mergeCell ref="C6:F6"/>
    <mergeCell ref="G6:J6"/>
    <mergeCell ref="C7:D7"/>
    <mergeCell ref="E7:F7"/>
    <mergeCell ref="G7:H7"/>
    <mergeCell ref="I7:J7"/>
    <mergeCell ref="A85:A88"/>
    <mergeCell ref="A29:A32"/>
    <mergeCell ref="A57:A60"/>
    <mergeCell ref="A65:A68"/>
    <mergeCell ref="A9:A12"/>
    <mergeCell ref="A13:A16"/>
    <mergeCell ref="A17:A20"/>
    <mergeCell ref="A21:A24"/>
    <mergeCell ref="A25:A28"/>
    <mergeCell ref="A81:A84"/>
    <mergeCell ref="A69:A72"/>
    <mergeCell ref="A73:A76"/>
    <mergeCell ref="A33:A36"/>
    <mergeCell ref="A37:A40"/>
    <mergeCell ref="A41:A44"/>
    <mergeCell ref="A45:A48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88"/>
  <sheetViews>
    <sheetView tabSelected="1" workbookViewId="0" topLeftCell="A1">
      <pane ySplit="8" topLeftCell="A57" activePane="bottomLeft" state="frozen"/>
      <selection pane="topLeft" activeCell="J88" sqref="J88"/>
      <selection pane="bottomLeft" activeCell="T67" sqref="T67"/>
    </sheetView>
  </sheetViews>
  <sheetFormatPr defaultColWidth="9.140625" defaultRowHeight="12.75"/>
  <cols>
    <col min="1" max="1" width="9.140625" style="10" customWidth="1"/>
    <col min="2" max="2" width="3.421875" style="10" customWidth="1"/>
    <col min="3" max="8" width="8.8515625" style="10" customWidth="1"/>
    <col min="9" max="9" width="10.7109375" style="10" customWidth="1"/>
    <col min="10" max="13" width="8.8515625" style="10" customWidth="1"/>
    <col min="14" max="16384" width="9.140625" style="10" customWidth="1"/>
  </cols>
  <sheetData>
    <row r="1" ht="12.75">
      <c r="A1" s="9" t="s">
        <v>16</v>
      </c>
    </row>
    <row r="2" ht="12.75">
      <c r="A2" s="18" t="s">
        <v>24</v>
      </c>
    </row>
    <row r="3" ht="12.75">
      <c r="A3" s="30" t="s">
        <v>44</v>
      </c>
    </row>
    <row r="4" ht="12.75">
      <c r="A4" s="18" t="s">
        <v>6</v>
      </c>
    </row>
    <row r="5" spans="1:13" ht="12.75" thickBo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27" customHeight="1" thickBot="1">
      <c r="A6" s="63"/>
      <c r="B6" s="63"/>
      <c r="C6" s="64" t="s">
        <v>7</v>
      </c>
      <c r="D6" s="65"/>
      <c r="E6" s="65"/>
      <c r="F6" s="65"/>
      <c r="G6" s="65"/>
      <c r="H6" s="5"/>
      <c r="I6" s="58" t="s">
        <v>57</v>
      </c>
      <c r="J6" s="59"/>
      <c r="K6" s="59"/>
      <c r="L6" s="59"/>
      <c r="M6" s="59"/>
    </row>
    <row r="7" spans="1:13" ht="54" customHeight="1" thickBot="1">
      <c r="A7" s="63"/>
      <c r="B7" s="63"/>
      <c r="C7" s="60" t="s">
        <v>8</v>
      </c>
      <c r="D7" s="60" t="s">
        <v>9</v>
      </c>
      <c r="E7" s="60" t="s">
        <v>10</v>
      </c>
      <c r="F7" s="60" t="s">
        <v>11</v>
      </c>
      <c r="G7" s="60" t="s">
        <v>0</v>
      </c>
      <c r="H7" s="60" t="s">
        <v>22</v>
      </c>
      <c r="I7" s="61" t="s">
        <v>8</v>
      </c>
      <c r="J7" s="62" t="s">
        <v>12</v>
      </c>
      <c r="K7" s="62"/>
      <c r="L7" s="61" t="s">
        <v>11</v>
      </c>
      <c r="M7" s="61" t="s">
        <v>0</v>
      </c>
    </row>
    <row r="8" spans="1:13" ht="68.25" customHeight="1" thickBot="1">
      <c r="A8" s="63"/>
      <c r="B8" s="63"/>
      <c r="C8" s="60"/>
      <c r="D8" s="60"/>
      <c r="E8" s="60"/>
      <c r="F8" s="60"/>
      <c r="G8" s="60"/>
      <c r="H8" s="60"/>
      <c r="I8" s="61"/>
      <c r="J8" s="2" t="s">
        <v>13</v>
      </c>
      <c r="K8" s="3" t="s">
        <v>14</v>
      </c>
      <c r="L8" s="61"/>
      <c r="M8" s="61"/>
    </row>
    <row r="9" spans="1:13" ht="12.75">
      <c r="A9" s="34">
        <v>1999</v>
      </c>
      <c r="B9" s="15" t="s">
        <v>2</v>
      </c>
      <c r="C9" s="25">
        <v>825126.96</v>
      </c>
      <c r="D9" s="25">
        <v>491344</v>
      </c>
      <c r="E9" s="25">
        <v>5090.41</v>
      </c>
      <c r="F9" s="25">
        <v>328692.55</v>
      </c>
      <c r="G9" s="25">
        <v>193512.25</v>
      </c>
      <c r="H9" s="25">
        <v>5659.33</v>
      </c>
      <c r="I9" s="32" t="s">
        <v>34</v>
      </c>
      <c r="J9" s="16" t="s">
        <v>34</v>
      </c>
      <c r="K9" s="16" t="s">
        <v>34</v>
      </c>
      <c r="L9" s="16" t="s">
        <v>34</v>
      </c>
      <c r="M9" s="16" t="s">
        <v>34</v>
      </c>
    </row>
    <row r="10" spans="1:13" ht="12.75">
      <c r="A10" s="34"/>
      <c r="B10" s="15" t="s">
        <v>3</v>
      </c>
      <c r="C10" s="25">
        <v>834556.16</v>
      </c>
      <c r="D10" s="25">
        <v>500403.43</v>
      </c>
      <c r="E10" s="25">
        <v>5723.86</v>
      </c>
      <c r="F10" s="25">
        <v>328428.87</v>
      </c>
      <c r="G10" s="25">
        <v>197692.83</v>
      </c>
      <c r="H10" s="25">
        <v>5847.3</v>
      </c>
      <c r="I10" s="17">
        <f>_xlfn.IFERROR(ROUND(100*(C10-C9)/C9,2),":")</f>
        <v>1.14</v>
      </c>
      <c r="J10" s="17">
        <f>_xlfn.IFERROR(ROUND(100*(D10+E10-D9-E9)/(D9+E9),2),":")</f>
        <v>1.95</v>
      </c>
      <c r="K10" s="17">
        <f>_xlfn.IFERROR(ROUND(100*(D10-D9)/D9,2),":")</f>
        <v>1.84</v>
      </c>
      <c r="L10" s="17">
        <f aca="true" t="shared" si="0" ref="L10:L73">_xlfn.IFERROR(ROUND(100*(F10-F9)/F9,2),":")</f>
        <v>-0.08</v>
      </c>
      <c r="M10" s="17">
        <f aca="true" t="shared" si="1" ref="M10:M73">_xlfn.IFERROR(ROUND(100*(G10-G9)/G9,2),":")</f>
        <v>2.16</v>
      </c>
    </row>
    <row r="11" spans="1:13" ht="12.75">
      <c r="A11" s="34"/>
      <c r="B11" s="15" t="s">
        <v>4</v>
      </c>
      <c r="C11" s="25">
        <v>846402.57</v>
      </c>
      <c r="D11" s="25">
        <v>508212.84</v>
      </c>
      <c r="E11" s="25">
        <v>6161.31</v>
      </c>
      <c r="F11" s="25">
        <v>332028.41</v>
      </c>
      <c r="G11" s="25">
        <v>202147.42</v>
      </c>
      <c r="H11" s="25">
        <v>3913.91</v>
      </c>
      <c r="I11" s="17">
        <f aca="true" t="shared" si="2" ref="I11:I74">_xlfn.IFERROR(ROUND(100*(C11-C10)/C10,2),":")</f>
        <v>1.42</v>
      </c>
      <c r="J11" s="17">
        <f aca="true" t="shared" si="3" ref="J11:J74">_xlfn.IFERROR(ROUND(100*(D11+E11-D10-E10)/(D10+E10),2),":")</f>
        <v>1.63</v>
      </c>
      <c r="K11" s="17">
        <f>_xlfn.IFERROR(ROUND(100*(D11-D10)/D10,2),":")</f>
        <v>1.56</v>
      </c>
      <c r="L11" s="17">
        <f t="shared" si="0"/>
        <v>1.1</v>
      </c>
      <c r="M11" s="17">
        <f t="shared" si="1"/>
        <v>2.25</v>
      </c>
    </row>
    <row r="12" spans="1:13" ht="12.75">
      <c r="A12" s="35"/>
      <c r="B12" s="15" t="s">
        <v>5</v>
      </c>
      <c r="C12" s="25">
        <v>861760.71</v>
      </c>
      <c r="D12" s="25">
        <v>516835.66</v>
      </c>
      <c r="E12" s="25">
        <v>6743.36</v>
      </c>
      <c r="F12" s="25">
        <v>338181.69</v>
      </c>
      <c r="G12" s="25">
        <v>203838.44</v>
      </c>
      <c r="H12" s="25">
        <v>11261.52</v>
      </c>
      <c r="I12" s="17">
        <f t="shared" si="2"/>
        <v>1.81</v>
      </c>
      <c r="J12" s="17">
        <f t="shared" si="3"/>
        <v>1.79</v>
      </c>
      <c r="K12" s="17">
        <f>_xlfn.IFERROR(ROUND(100*(D12-D11)/D11,2),":")</f>
        <v>1.7</v>
      </c>
      <c r="L12" s="17">
        <f t="shared" si="0"/>
        <v>1.85</v>
      </c>
      <c r="M12" s="17">
        <f t="shared" si="1"/>
        <v>0.84</v>
      </c>
    </row>
    <row r="13" spans="1:13" ht="12.75">
      <c r="A13" s="36">
        <v>2000</v>
      </c>
      <c r="B13" s="15" t="s">
        <v>2</v>
      </c>
      <c r="C13" s="25">
        <v>873811.88</v>
      </c>
      <c r="D13" s="25">
        <v>523235.08</v>
      </c>
      <c r="E13" s="25">
        <v>6944.97</v>
      </c>
      <c r="F13" s="25">
        <v>343631.82</v>
      </c>
      <c r="G13" s="25">
        <v>211939.23</v>
      </c>
      <c r="H13" s="25">
        <v>7701.32</v>
      </c>
      <c r="I13" s="17">
        <f t="shared" si="2"/>
        <v>1.4</v>
      </c>
      <c r="J13" s="17">
        <f t="shared" si="3"/>
        <v>1.26</v>
      </c>
      <c r="K13" s="17">
        <f aca="true" t="shared" si="4" ref="K13:K74">_xlfn.IFERROR(ROUND(100*(D13-D12)/D12,2),":")</f>
        <v>1.24</v>
      </c>
      <c r="L13" s="17">
        <f t="shared" si="0"/>
        <v>1.61</v>
      </c>
      <c r="M13" s="17">
        <f t="shared" si="1"/>
        <v>3.97</v>
      </c>
    </row>
    <row r="14" spans="1:13" ht="12.75">
      <c r="A14" s="34"/>
      <c r="B14" s="15" t="s">
        <v>3</v>
      </c>
      <c r="C14" s="25">
        <v>888047.8</v>
      </c>
      <c r="D14" s="25">
        <v>530539.38</v>
      </c>
      <c r="E14" s="25">
        <v>6470.75</v>
      </c>
      <c r="F14" s="25">
        <v>351037.66</v>
      </c>
      <c r="G14" s="25">
        <v>215198.21</v>
      </c>
      <c r="H14" s="25">
        <v>9727.76</v>
      </c>
      <c r="I14" s="17">
        <f t="shared" si="2"/>
        <v>1.63</v>
      </c>
      <c r="J14" s="17">
        <f t="shared" si="3"/>
        <v>1.29</v>
      </c>
      <c r="K14" s="17">
        <f t="shared" si="4"/>
        <v>1.4</v>
      </c>
      <c r="L14" s="17">
        <f t="shared" si="0"/>
        <v>2.16</v>
      </c>
      <c r="M14" s="17">
        <f t="shared" si="1"/>
        <v>1.54</v>
      </c>
    </row>
    <row r="15" spans="1:13" ht="12.75">
      <c r="A15" s="34"/>
      <c r="B15" s="15" t="s">
        <v>4</v>
      </c>
      <c r="C15" s="25">
        <v>903577.05</v>
      </c>
      <c r="D15" s="25">
        <v>537910.01</v>
      </c>
      <c r="E15" s="25">
        <v>6398.38</v>
      </c>
      <c r="F15" s="25">
        <v>359268.66</v>
      </c>
      <c r="G15" s="25">
        <v>222963.21</v>
      </c>
      <c r="H15" s="25">
        <v>10621.28</v>
      </c>
      <c r="I15" s="17">
        <f t="shared" si="2"/>
        <v>1.75</v>
      </c>
      <c r="J15" s="17">
        <f t="shared" si="3"/>
        <v>1.36</v>
      </c>
      <c r="K15" s="17">
        <f t="shared" si="4"/>
        <v>1.39</v>
      </c>
      <c r="L15" s="17">
        <f t="shared" si="0"/>
        <v>2.34</v>
      </c>
      <c r="M15" s="17">
        <f t="shared" si="1"/>
        <v>3.61</v>
      </c>
    </row>
    <row r="16" spans="1:13" ht="12.75">
      <c r="A16" s="35"/>
      <c r="B16" s="15" t="s">
        <v>5</v>
      </c>
      <c r="C16" s="25">
        <v>921004.16</v>
      </c>
      <c r="D16" s="25">
        <v>544877.11</v>
      </c>
      <c r="E16" s="25">
        <v>6191.75</v>
      </c>
      <c r="F16" s="25">
        <v>369935.3</v>
      </c>
      <c r="G16" s="25">
        <v>224521.99</v>
      </c>
      <c r="H16" s="25">
        <v>14026.36</v>
      </c>
      <c r="I16" s="17">
        <f t="shared" si="2"/>
        <v>1.93</v>
      </c>
      <c r="J16" s="17">
        <f t="shared" si="3"/>
        <v>1.24</v>
      </c>
      <c r="K16" s="17">
        <f t="shared" si="4"/>
        <v>1.3</v>
      </c>
      <c r="L16" s="17">
        <f t="shared" si="0"/>
        <v>2.97</v>
      </c>
      <c r="M16" s="17">
        <f t="shared" si="1"/>
        <v>0.7</v>
      </c>
    </row>
    <row r="17" spans="1:13" ht="12.75">
      <c r="A17" s="36">
        <v>2001</v>
      </c>
      <c r="B17" s="15" t="s">
        <v>2</v>
      </c>
      <c r="C17" s="25">
        <v>938457.14</v>
      </c>
      <c r="D17" s="25">
        <v>551559.92</v>
      </c>
      <c r="E17" s="25">
        <v>6378.95</v>
      </c>
      <c r="F17" s="25">
        <v>380518.28</v>
      </c>
      <c r="G17" s="25">
        <v>228835.68</v>
      </c>
      <c r="H17" s="25">
        <v>10842.86</v>
      </c>
      <c r="I17" s="17">
        <f t="shared" si="2"/>
        <v>1.89</v>
      </c>
      <c r="J17" s="17">
        <f t="shared" si="3"/>
        <v>1.25</v>
      </c>
      <c r="K17" s="17">
        <f t="shared" si="4"/>
        <v>1.23</v>
      </c>
      <c r="L17" s="17">
        <f t="shared" si="0"/>
        <v>2.86</v>
      </c>
      <c r="M17" s="17">
        <f t="shared" si="1"/>
        <v>1.92</v>
      </c>
    </row>
    <row r="18" spans="1:13" ht="12.75">
      <c r="A18" s="34"/>
      <c r="B18" s="15" t="s">
        <v>3</v>
      </c>
      <c r="C18" s="25">
        <v>948676.57</v>
      </c>
      <c r="D18" s="25">
        <v>555601.19</v>
      </c>
      <c r="E18" s="25">
        <v>6843.67</v>
      </c>
      <c r="F18" s="25">
        <v>386231.72</v>
      </c>
      <c r="G18" s="25">
        <v>225757.21</v>
      </c>
      <c r="H18" s="25">
        <v>10714.58</v>
      </c>
      <c r="I18" s="17">
        <f t="shared" si="2"/>
        <v>1.09</v>
      </c>
      <c r="J18" s="17">
        <f t="shared" si="3"/>
        <v>0.81</v>
      </c>
      <c r="K18" s="17">
        <f t="shared" si="4"/>
        <v>0.73</v>
      </c>
      <c r="L18" s="17">
        <f t="shared" si="0"/>
        <v>1.5</v>
      </c>
      <c r="M18" s="17">
        <f t="shared" si="1"/>
        <v>-1.35</v>
      </c>
    </row>
    <row r="19" spans="1:13" ht="12.75">
      <c r="A19" s="34"/>
      <c r="B19" s="15" t="s">
        <v>4</v>
      </c>
      <c r="C19" s="25">
        <v>955206.52</v>
      </c>
      <c r="D19" s="25">
        <v>561144.26</v>
      </c>
      <c r="E19" s="25">
        <v>7019.96</v>
      </c>
      <c r="F19" s="25">
        <v>387042.31</v>
      </c>
      <c r="G19" s="25">
        <v>225385.81</v>
      </c>
      <c r="H19" s="25">
        <v>7476.1</v>
      </c>
      <c r="I19" s="17">
        <f t="shared" si="2"/>
        <v>0.69</v>
      </c>
      <c r="J19" s="17">
        <f t="shared" si="3"/>
        <v>1.02</v>
      </c>
      <c r="K19" s="17">
        <f t="shared" si="4"/>
        <v>1</v>
      </c>
      <c r="L19" s="17">
        <f t="shared" si="0"/>
        <v>0.21</v>
      </c>
      <c r="M19" s="17">
        <f t="shared" si="1"/>
        <v>-0.16</v>
      </c>
    </row>
    <row r="20" spans="1:13" ht="12.75">
      <c r="A20" s="35"/>
      <c r="B20" s="15" t="s">
        <v>5</v>
      </c>
      <c r="C20" s="25">
        <v>959650.67</v>
      </c>
      <c r="D20" s="25">
        <v>564704.59</v>
      </c>
      <c r="E20" s="25">
        <v>7145.29</v>
      </c>
      <c r="F20" s="25">
        <v>387800.79</v>
      </c>
      <c r="G20" s="25">
        <v>222935.41</v>
      </c>
      <c r="H20" s="25">
        <v>-879.21</v>
      </c>
      <c r="I20" s="17">
        <f t="shared" si="2"/>
        <v>0.47</v>
      </c>
      <c r="J20" s="17">
        <f t="shared" si="3"/>
        <v>0.65</v>
      </c>
      <c r="K20" s="17">
        <f t="shared" si="4"/>
        <v>0.63</v>
      </c>
      <c r="L20" s="17">
        <f t="shared" si="0"/>
        <v>0.2</v>
      </c>
      <c r="M20" s="17">
        <f t="shared" si="1"/>
        <v>-1.09</v>
      </c>
    </row>
    <row r="21" spans="1:13" ht="12.75">
      <c r="A21" s="36">
        <v>2002</v>
      </c>
      <c r="B21" s="15" t="s">
        <v>2</v>
      </c>
      <c r="C21" s="25">
        <v>965665.3</v>
      </c>
      <c r="D21" s="25">
        <v>570181.43</v>
      </c>
      <c r="E21" s="25">
        <v>7620.18</v>
      </c>
      <c r="F21" s="25">
        <v>387863.69</v>
      </c>
      <c r="G21" s="25">
        <v>223251.49</v>
      </c>
      <c r="H21" s="25">
        <v>-1721.54</v>
      </c>
      <c r="I21" s="17">
        <f t="shared" si="2"/>
        <v>0.63</v>
      </c>
      <c r="J21" s="17">
        <f t="shared" si="3"/>
        <v>1.04</v>
      </c>
      <c r="K21" s="17">
        <f t="shared" si="4"/>
        <v>0.97</v>
      </c>
      <c r="L21" s="17">
        <f t="shared" si="0"/>
        <v>0.02</v>
      </c>
      <c r="M21" s="17">
        <f t="shared" si="1"/>
        <v>0.14</v>
      </c>
    </row>
    <row r="22" spans="1:13" ht="12.75">
      <c r="A22" s="34"/>
      <c r="B22" s="15" t="s">
        <v>3</v>
      </c>
      <c r="C22" s="25">
        <v>977988.62</v>
      </c>
      <c r="D22" s="25">
        <v>574003.84</v>
      </c>
      <c r="E22" s="25">
        <v>7910.73</v>
      </c>
      <c r="F22" s="25">
        <v>396074.05</v>
      </c>
      <c r="G22" s="25">
        <v>223032.96</v>
      </c>
      <c r="H22" s="25">
        <v>5143.29</v>
      </c>
      <c r="I22" s="17">
        <f t="shared" si="2"/>
        <v>1.28</v>
      </c>
      <c r="J22" s="17">
        <f t="shared" si="3"/>
        <v>0.71</v>
      </c>
      <c r="K22" s="17">
        <f t="shared" si="4"/>
        <v>0.67</v>
      </c>
      <c r="L22" s="17">
        <f t="shared" si="0"/>
        <v>2.12</v>
      </c>
      <c r="M22" s="17">
        <f t="shared" si="1"/>
        <v>-0.1</v>
      </c>
    </row>
    <row r="23" spans="1:13" ht="12.75">
      <c r="A23" s="34"/>
      <c r="B23" s="15" t="s">
        <v>4</v>
      </c>
      <c r="C23" s="25">
        <v>987268.48</v>
      </c>
      <c r="D23" s="25">
        <v>578113.15</v>
      </c>
      <c r="E23" s="25">
        <v>7918.64</v>
      </c>
      <c r="F23" s="25">
        <v>401236.69</v>
      </c>
      <c r="G23" s="25">
        <v>220229.63</v>
      </c>
      <c r="H23" s="25">
        <v>2516.36</v>
      </c>
      <c r="I23" s="17">
        <f t="shared" si="2"/>
        <v>0.95</v>
      </c>
      <c r="J23" s="17">
        <f t="shared" si="3"/>
        <v>0.71</v>
      </c>
      <c r="K23" s="17">
        <f t="shared" si="4"/>
        <v>0.72</v>
      </c>
      <c r="L23" s="17">
        <f t="shared" si="0"/>
        <v>1.3</v>
      </c>
      <c r="M23" s="17">
        <f t="shared" si="1"/>
        <v>-1.26</v>
      </c>
    </row>
    <row r="24" spans="1:13" ht="12.75">
      <c r="A24" s="35"/>
      <c r="B24" s="15" t="s">
        <v>5</v>
      </c>
      <c r="C24" s="25">
        <v>993387.1</v>
      </c>
      <c r="D24" s="25">
        <v>581872.13</v>
      </c>
      <c r="E24" s="25">
        <v>7973.99</v>
      </c>
      <c r="F24" s="25">
        <v>403540.97</v>
      </c>
      <c r="G24" s="25">
        <v>224976.8</v>
      </c>
      <c r="H24" s="25">
        <v>-393.6</v>
      </c>
      <c r="I24" s="17">
        <f t="shared" si="2"/>
        <v>0.62</v>
      </c>
      <c r="J24" s="17">
        <f t="shared" si="3"/>
        <v>0.65</v>
      </c>
      <c r="K24" s="17">
        <f t="shared" si="4"/>
        <v>0.65</v>
      </c>
      <c r="L24" s="17">
        <f t="shared" si="0"/>
        <v>0.57</v>
      </c>
      <c r="M24" s="17">
        <f t="shared" si="1"/>
        <v>2.16</v>
      </c>
    </row>
    <row r="25" spans="1:13" ht="12.75">
      <c r="A25" s="36">
        <v>2003</v>
      </c>
      <c r="B25" s="15" t="s">
        <v>2</v>
      </c>
      <c r="C25" s="25">
        <v>993635.65</v>
      </c>
      <c r="D25" s="25">
        <v>584511.07</v>
      </c>
      <c r="E25" s="25">
        <v>7902.65</v>
      </c>
      <c r="F25" s="25">
        <v>401221.93</v>
      </c>
      <c r="G25" s="25">
        <v>224380.59</v>
      </c>
      <c r="H25" s="25">
        <v>6662.47</v>
      </c>
      <c r="I25" s="17">
        <f t="shared" si="2"/>
        <v>0.03</v>
      </c>
      <c r="J25" s="17">
        <f t="shared" si="3"/>
        <v>0.44</v>
      </c>
      <c r="K25" s="17">
        <f t="shared" si="4"/>
        <v>0.45</v>
      </c>
      <c r="L25" s="17">
        <f t="shared" si="0"/>
        <v>-0.57</v>
      </c>
      <c r="M25" s="17">
        <f t="shared" si="1"/>
        <v>-0.27</v>
      </c>
    </row>
    <row r="26" spans="1:13" ht="12.75">
      <c r="A26" s="34"/>
      <c r="B26" s="15" t="s">
        <v>3</v>
      </c>
      <c r="C26" s="25">
        <v>996852.29</v>
      </c>
      <c r="D26" s="25">
        <v>588954.19</v>
      </c>
      <c r="E26" s="25">
        <v>7765.64</v>
      </c>
      <c r="F26" s="25">
        <v>400132.47</v>
      </c>
      <c r="G26" s="25">
        <v>222878.45</v>
      </c>
      <c r="H26" s="25">
        <v>3651.31</v>
      </c>
      <c r="I26" s="17">
        <f t="shared" si="2"/>
        <v>0.32</v>
      </c>
      <c r="J26" s="17">
        <f t="shared" si="3"/>
        <v>0.73</v>
      </c>
      <c r="K26" s="17">
        <f t="shared" si="4"/>
        <v>0.76</v>
      </c>
      <c r="L26" s="17">
        <f t="shared" si="0"/>
        <v>-0.27</v>
      </c>
      <c r="M26" s="17">
        <f t="shared" si="1"/>
        <v>-0.67</v>
      </c>
    </row>
    <row r="27" spans="1:13" ht="12.75">
      <c r="A27" s="34"/>
      <c r="B27" s="15" t="s">
        <v>4</v>
      </c>
      <c r="C27" s="25">
        <v>1009559.28</v>
      </c>
      <c r="D27" s="25">
        <v>593913.47</v>
      </c>
      <c r="E27" s="25">
        <v>8329.41</v>
      </c>
      <c r="F27" s="25">
        <v>407316.4</v>
      </c>
      <c r="G27" s="25">
        <v>223939.79</v>
      </c>
      <c r="H27" s="25">
        <v>-2168.01</v>
      </c>
      <c r="I27" s="17">
        <f t="shared" si="2"/>
        <v>1.27</v>
      </c>
      <c r="J27" s="17">
        <f t="shared" si="3"/>
        <v>0.93</v>
      </c>
      <c r="K27" s="17">
        <f t="shared" si="4"/>
        <v>0.84</v>
      </c>
      <c r="L27" s="17">
        <f t="shared" si="0"/>
        <v>1.8</v>
      </c>
      <c r="M27" s="17">
        <f t="shared" si="1"/>
        <v>0.48</v>
      </c>
    </row>
    <row r="28" spans="1:13" ht="12.75">
      <c r="A28" s="35"/>
      <c r="B28" s="15" t="s">
        <v>5</v>
      </c>
      <c r="C28" s="25">
        <v>1017214.15</v>
      </c>
      <c r="D28" s="25">
        <v>598186.13</v>
      </c>
      <c r="E28" s="25">
        <v>8749.44</v>
      </c>
      <c r="F28" s="25">
        <v>410278.59</v>
      </c>
      <c r="G28" s="25">
        <v>228661.99</v>
      </c>
      <c r="H28" s="25">
        <v>3863.1</v>
      </c>
      <c r="I28" s="17">
        <f t="shared" si="2"/>
        <v>0.76</v>
      </c>
      <c r="J28" s="17">
        <f t="shared" si="3"/>
        <v>0.78</v>
      </c>
      <c r="K28" s="17">
        <f t="shared" si="4"/>
        <v>0.72</v>
      </c>
      <c r="L28" s="17">
        <f t="shared" si="0"/>
        <v>0.73</v>
      </c>
      <c r="M28" s="17">
        <f t="shared" si="1"/>
        <v>2.11</v>
      </c>
    </row>
    <row r="29" spans="1:13" ht="12.75">
      <c r="A29" s="36">
        <v>2004</v>
      </c>
      <c r="B29" s="15" t="s">
        <v>2</v>
      </c>
      <c r="C29" s="25">
        <v>1031693.6</v>
      </c>
      <c r="D29" s="25">
        <v>602249.86</v>
      </c>
      <c r="E29" s="25">
        <v>8753.42</v>
      </c>
      <c r="F29" s="25">
        <v>420690.31</v>
      </c>
      <c r="G29" s="25">
        <v>232040.19</v>
      </c>
      <c r="H29" s="25">
        <v>-4862.88</v>
      </c>
      <c r="I29" s="17">
        <f t="shared" si="2"/>
        <v>1.42</v>
      </c>
      <c r="J29" s="17">
        <f t="shared" si="3"/>
        <v>0.67</v>
      </c>
      <c r="K29" s="17">
        <f t="shared" si="4"/>
        <v>0.68</v>
      </c>
      <c r="L29" s="17">
        <f t="shared" si="0"/>
        <v>2.54</v>
      </c>
      <c r="M29" s="17">
        <f t="shared" si="1"/>
        <v>1.48</v>
      </c>
    </row>
    <row r="30" spans="1:13" ht="12.75">
      <c r="A30" s="34"/>
      <c r="B30" s="15" t="s">
        <v>3</v>
      </c>
      <c r="C30" s="25">
        <v>1039118.79</v>
      </c>
      <c r="D30" s="25">
        <v>607016.96</v>
      </c>
      <c r="E30" s="25">
        <v>8999.86</v>
      </c>
      <c r="F30" s="25">
        <v>423101.96</v>
      </c>
      <c r="G30" s="25">
        <v>235302.75</v>
      </c>
      <c r="H30" s="25">
        <v>3023.5</v>
      </c>
      <c r="I30" s="17">
        <f t="shared" si="2"/>
        <v>0.72</v>
      </c>
      <c r="J30" s="17">
        <f t="shared" si="3"/>
        <v>0.82</v>
      </c>
      <c r="K30" s="17">
        <f t="shared" si="4"/>
        <v>0.79</v>
      </c>
      <c r="L30" s="17">
        <f t="shared" si="0"/>
        <v>0.57</v>
      </c>
      <c r="M30" s="17">
        <f t="shared" si="1"/>
        <v>1.41</v>
      </c>
    </row>
    <row r="31" spans="1:13" ht="12.75">
      <c r="A31" s="34"/>
      <c r="B31" s="15" t="s">
        <v>4</v>
      </c>
      <c r="C31" s="25">
        <v>1043021.75</v>
      </c>
      <c r="D31" s="25">
        <v>610654.24</v>
      </c>
      <c r="E31" s="25">
        <v>9512.12</v>
      </c>
      <c r="F31" s="25">
        <v>422855.38</v>
      </c>
      <c r="G31" s="25">
        <v>232119.69</v>
      </c>
      <c r="H31" s="25">
        <v>8451.72</v>
      </c>
      <c r="I31" s="17">
        <f t="shared" si="2"/>
        <v>0.38</v>
      </c>
      <c r="J31" s="17">
        <f t="shared" si="3"/>
        <v>0.67</v>
      </c>
      <c r="K31" s="17">
        <f t="shared" si="4"/>
        <v>0.6</v>
      </c>
      <c r="L31" s="17">
        <f t="shared" si="0"/>
        <v>-0.06</v>
      </c>
      <c r="M31" s="17">
        <f t="shared" si="1"/>
        <v>-1.35</v>
      </c>
    </row>
    <row r="32" spans="1:13" ht="12.75">
      <c r="A32" s="35"/>
      <c r="B32" s="15" t="s">
        <v>5</v>
      </c>
      <c r="C32" s="25">
        <v>1054819.44</v>
      </c>
      <c r="D32" s="25">
        <v>615267.81</v>
      </c>
      <c r="E32" s="25">
        <v>10174.72</v>
      </c>
      <c r="F32" s="25">
        <v>429376.92</v>
      </c>
      <c r="G32" s="25">
        <v>235001.43</v>
      </c>
      <c r="H32" s="25">
        <v>12520.33</v>
      </c>
      <c r="I32" s="17">
        <f t="shared" si="2"/>
        <v>1.13</v>
      </c>
      <c r="J32" s="17">
        <f t="shared" si="3"/>
        <v>0.85</v>
      </c>
      <c r="K32" s="17">
        <f t="shared" si="4"/>
        <v>0.76</v>
      </c>
      <c r="L32" s="17">
        <f t="shared" si="0"/>
        <v>1.54</v>
      </c>
      <c r="M32" s="17">
        <f t="shared" si="1"/>
        <v>1.24</v>
      </c>
    </row>
    <row r="33" spans="1:13" ht="12.75">
      <c r="A33" s="36">
        <v>2005</v>
      </c>
      <c r="B33" s="15" t="s">
        <v>2</v>
      </c>
      <c r="C33" s="25">
        <v>1059858.75</v>
      </c>
      <c r="D33" s="25">
        <v>618862.23</v>
      </c>
      <c r="E33" s="25">
        <v>10916.56</v>
      </c>
      <c r="F33" s="25">
        <v>430079.97</v>
      </c>
      <c r="G33" s="25">
        <v>240758.28</v>
      </c>
      <c r="H33" s="25">
        <v>-3427.71</v>
      </c>
      <c r="I33" s="17">
        <f t="shared" si="2"/>
        <v>0.48</v>
      </c>
      <c r="J33" s="17">
        <f t="shared" si="3"/>
        <v>0.69</v>
      </c>
      <c r="K33" s="17">
        <f t="shared" si="4"/>
        <v>0.58</v>
      </c>
      <c r="L33" s="17">
        <f t="shared" si="0"/>
        <v>0.16</v>
      </c>
      <c r="M33" s="17">
        <f t="shared" si="1"/>
        <v>2.45</v>
      </c>
    </row>
    <row r="34" spans="1:13" ht="12.75">
      <c r="A34" s="34"/>
      <c r="B34" s="15" t="s">
        <v>3</v>
      </c>
      <c r="C34" s="25">
        <v>1077849.8</v>
      </c>
      <c r="D34" s="25">
        <v>625902.34</v>
      </c>
      <c r="E34" s="25">
        <v>11641.72</v>
      </c>
      <c r="F34" s="25">
        <v>440305.74</v>
      </c>
      <c r="G34" s="25">
        <v>246696.17</v>
      </c>
      <c r="H34" s="25">
        <v>5857.67</v>
      </c>
      <c r="I34" s="17">
        <f t="shared" si="2"/>
        <v>1.7</v>
      </c>
      <c r="J34" s="17">
        <f t="shared" si="3"/>
        <v>1.23</v>
      </c>
      <c r="K34" s="17">
        <f t="shared" si="4"/>
        <v>1.14</v>
      </c>
      <c r="L34" s="17">
        <f t="shared" si="0"/>
        <v>2.38</v>
      </c>
      <c r="M34" s="17">
        <f t="shared" si="1"/>
        <v>2.47</v>
      </c>
    </row>
    <row r="35" spans="1:13" ht="12.75">
      <c r="A35" s="34"/>
      <c r="B35" s="15" t="s">
        <v>4</v>
      </c>
      <c r="C35" s="25">
        <v>1088363.86</v>
      </c>
      <c r="D35" s="25">
        <v>630933.27</v>
      </c>
      <c r="E35" s="25">
        <v>11891.04</v>
      </c>
      <c r="F35" s="25">
        <v>445539.56</v>
      </c>
      <c r="G35" s="25">
        <v>250746.22</v>
      </c>
      <c r="H35" s="25">
        <v>1540.51</v>
      </c>
      <c r="I35" s="17">
        <f t="shared" si="2"/>
        <v>0.98</v>
      </c>
      <c r="J35" s="17">
        <f t="shared" si="3"/>
        <v>0.83</v>
      </c>
      <c r="K35" s="17">
        <f t="shared" si="4"/>
        <v>0.8</v>
      </c>
      <c r="L35" s="17">
        <f t="shared" si="0"/>
        <v>1.19</v>
      </c>
      <c r="M35" s="17">
        <f t="shared" si="1"/>
        <v>1.64</v>
      </c>
    </row>
    <row r="36" spans="1:13" ht="12.75">
      <c r="A36" s="35"/>
      <c r="B36" s="15" t="s">
        <v>5</v>
      </c>
      <c r="C36" s="25">
        <v>1102300.89</v>
      </c>
      <c r="D36" s="25">
        <v>637438.61</v>
      </c>
      <c r="E36" s="25">
        <v>9446.75</v>
      </c>
      <c r="F36" s="25">
        <v>455415.52</v>
      </c>
      <c r="G36" s="25">
        <v>255851.02</v>
      </c>
      <c r="H36" s="25">
        <v>13045.09</v>
      </c>
      <c r="I36" s="17">
        <f t="shared" si="2"/>
        <v>1.28</v>
      </c>
      <c r="J36" s="17">
        <f t="shared" si="3"/>
        <v>0.63</v>
      </c>
      <c r="K36" s="17">
        <f t="shared" si="4"/>
        <v>1.03</v>
      </c>
      <c r="L36" s="17">
        <f t="shared" si="0"/>
        <v>2.22</v>
      </c>
      <c r="M36" s="17">
        <f t="shared" si="1"/>
        <v>2.04</v>
      </c>
    </row>
    <row r="37" spans="1:13" ht="12.75">
      <c r="A37" s="36">
        <v>2006</v>
      </c>
      <c r="B37" s="15" t="s">
        <v>2</v>
      </c>
      <c r="C37" s="25">
        <v>1116682.01</v>
      </c>
      <c r="D37" s="25">
        <v>646054.69</v>
      </c>
      <c r="E37" s="25">
        <v>9196.41</v>
      </c>
      <c r="F37" s="25">
        <v>461430.91</v>
      </c>
      <c r="G37" s="25">
        <v>264619.84</v>
      </c>
      <c r="H37" s="25">
        <v>13878.97</v>
      </c>
      <c r="I37" s="17">
        <f t="shared" si="2"/>
        <v>1.3</v>
      </c>
      <c r="J37" s="17">
        <f t="shared" si="3"/>
        <v>1.29</v>
      </c>
      <c r="K37" s="17">
        <f t="shared" si="4"/>
        <v>1.35</v>
      </c>
      <c r="L37" s="17">
        <f t="shared" si="0"/>
        <v>1.32</v>
      </c>
      <c r="M37" s="17">
        <f t="shared" si="1"/>
        <v>3.43</v>
      </c>
    </row>
    <row r="38" spans="1:13" ht="12.75">
      <c r="A38" s="56"/>
      <c r="B38" s="15" t="s">
        <v>3</v>
      </c>
      <c r="C38" s="25">
        <v>1132527.82</v>
      </c>
      <c r="D38" s="25">
        <v>653381.52</v>
      </c>
      <c r="E38" s="25">
        <v>9063.91</v>
      </c>
      <c r="F38" s="25">
        <v>470082.39</v>
      </c>
      <c r="G38" s="25">
        <v>264898.96</v>
      </c>
      <c r="H38" s="25">
        <v>9004.97</v>
      </c>
      <c r="I38" s="17">
        <f t="shared" si="2"/>
        <v>1.42</v>
      </c>
      <c r="J38" s="17">
        <f t="shared" si="3"/>
        <v>1.1</v>
      </c>
      <c r="K38" s="17">
        <f t="shared" si="4"/>
        <v>1.13</v>
      </c>
      <c r="L38" s="17">
        <f t="shared" si="0"/>
        <v>1.87</v>
      </c>
      <c r="M38" s="17">
        <f t="shared" si="1"/>
        <v>0.11</v>
      </c>
    </row>
    <row r="39" spans="1:13" ht="12.75">
      <c r="A39" s="56"/>
      <c r="B39" s="15" t="s">
        <v>4</v>
      </c>
      <c r="C39" s="25">
        <v>1149534.73</v>
      </c>
      <c r="D39" s="25">
        <v>661801.96</v>
      </c>
      <c r="E39" s="25">
        <v>9265.1</v>
      </c>
      <c r="F39" s="25">
        <v>478467.67</v>
      </c>
      <c r="G39" s="25">
        <v>271052.36</v>
      </c>
      <c r="H39" s="25">
        <v>11346.06</v>
      </c>
      <c r="I39" s="17">
        <f t="shared" si="2"/>
        <v>1.5</v>
      </c>
      <c r="J39" s="17">
        <f t="shared" si="3"/>
        <v>1.3</v>
      </c>
      <c r="K39" s="17">
        <f t="shared" si="4"/>
        <v>1.29</v>
      </c>
      <c r="L39" s="17">
        <f t="shared" si="0"/>
        <v>1.78</v>
      </c>
      <c r="M39" s="17">
        <f t="shared" si="1"/>
        <v>2.32</v>
      </c>
    </row>
    <row r="40" spans="1:13" ht="12.75">
      <c r="A40" s="57"/>
      <c r="B40" s="15" t="s">
        <v>5</v>
      </c>
      <c r="C40" s="25">
        <v>1171640.17</v>
      </c>
      <c r="D40" s="25">
        <v>671043.73</v>
      </c>
      <c r="E40" s="25">
        <v>9259.81</v>
      </c>
      <c r="F40" s="25">
        <v>491336.63</v>
      </c>
      <c r="G40" s="25">
        <v>281612.45</v>
      </c>
      <c r="H40" s="25">
        <v>6699.41</v>
      </c>
      <c r="I40" s="17">
        <f t="shared" si="2"/>
        <v>1.92</v>
      </c>
      <c r="J40" s="17">
        <f t="shared" si="3"/>
        <v>1.38</v>
      </c>
      <c r="K40" s="17">
        <f t="shared" si="4"/>
        <v>1.4</v>
      </c>
      <c r="L40" s="17">
        <f t="shared" si="0"/>
        <v>2.69</v>
      </c>
      <c r="M40" s="17">
        <f t="shared" si="1"/>
        <v>3.9</v>
      </c>
    </row>
    <row r="41" spans="1:13" ht="12.75">
      <c r="A41" s="36">
        <v>2007</v>
      </c>
      <c r="B41" s="15" t="s">
        <v>2</v>
      </c>
      <c r="C41" s="25">
        <v>1199497.8</v>
      </c>
      <c r="D41" s="25">
        <v>682346.68</v>
      </c>
      <c r="E41" s="25">
        <v>10194.53</v>
      </c>
      <c r="F41" s="25">
        <v>506956.59</v>
      </c>
      <c r="G41" s="25">
        <v>290336.47</v>
      </c>
      <c r="H41" s="25">
        <v>16882.73</v>
      </c>
      <c r="I41" s="17">
        <f t="shared" si="2"/>
        <v>2.38</v>
      </c>
      <c r="J41" s="17">
        <f t="shared" si="3"/>
        <v>1.8</v>
      </c>
      <c r="K41" s="17">
        <f t="shared" si="4"/>
        <v>1.68</v>
      </c>
      <c r="L41" s="17">
        <f t="shared" si="0"/>
        <v>3.18</v>
      </c>
      <c r="M41" s="17">
        <f t="shared" si="1"/>
        <v>3.1</v>
      </c>
    </row>
    <row r="42" spans="1:13" ht="12.75">
      <c r="A42" s="46"/>
      <c r="B42" s="15" t="s">
        <v>3</v>
      </c>
      <c r="C42" s="25">
        <v>1212950.76</v>
      </c>
      <c r="D42" s="25">
        <v>690248.79</v>
      </c>
      <c r="E42" s="25">
        <v>10002.63</v>
      </c>
      <c r="F42" s="25">
        <v>512699.33</v>
      </c>
      <c r="G42" s="25">
        <v>293308.95</v>
      </c>
      <c r="H42" s="25">
        <v>14533.71</v>
      </c>
      <c r="I42" s="17">
        <f t="shared" si="2"/>
        <v>1.12</v>
      </c>
      <c r="J42" s="17">
        <f t="shared" si="3"/>
        <v>1.11</v>
      </c>
      <c r="K42" s="17">
        <f t="shared" si="4"/>
        <v>1.16</v>
      </c>
      <c r="L42" s="17">
        <f t="shared" si="0"/>
        <v>1.13</v>
      </c>
      <c r="M42" s="17">
        <f t="shared" si="1"/>
        <v>1.02</v>
      </c>
    </row>
    <row r="43" spans="1:13" ht="12.75">
      <c r="A43" s="46"/>
      <c r="B43" s="15" t="s">
        <v>4</v>
      </c>
      <c r="C43" s="25">
        <v>1229890.73</v>
      </c>
      <c r="D43" s="25">
        <v>696874.32</v>
      </c>
      <c r="E43" s="25">
        <v>9831.46</v>
      </c>
      <c r="F43" s="25">
        <v>523184.96</v>
      </c>
      <c r="G43" s="25">
        <v>294626.38</v>
      </c>
      <c r="H43" s="25">
        <v>16585.78</v>
      </c>
      <c r="I43" s="17">
        <f t="shared" si="2"/>
        <v>1.4</v>
      </c>
      <c r="J43" s="17">
        <f t="shared" si="3"/>
        <v>0.92</v>
      </c>
      <c r="K43" s="17">
        <f t="shared" si="4"/>
        <v>0.96</v>
      </c>
      <c r="L43" s="17">
        <f t="shared" si="0"/>
        <v>2.05</v>
      </c>
      <c r="M43" s="17">
        <f t="shared" si="1"/>
        <v>0.45</v>
      </c>
    </row>
    <row r="44" spans="1:13" ht="12.75">
      <c r="A44" s="47"/>
      <c r="B44" s="15" t="s">
        <v>5</v>
      </c>
      <c r="C44" s="25">
        <v>1242018.27</v>
      </c>
      <c r="D44" s="25">
        <v>705600.41</v>
      </c>
      <c r="E44" s="25">
        <v>9560.58</v>
      </c>
      <c r="F44" s="25">
        <v>526857.27</v>
      </c>
      <c r="G44" s="25">
        <v>311204.9</v>
      </c>
      <c r="H44" s="25">
        <v>17416.78</v>
      </c>
      <c r="I44" s="17">
        <f t="shared" si="2"/>
        <v>0.99</v>
      </c>
      <c r="J44" s="17">
        <f t="shared" si="3"/>
        <v>1.2</v>
      </c>
      <c r="K44" s="17">
        <f t="shared" si="4"/>
        <v>1.25</v>
      </c>
      <c r="L44" s="17">
        <f t="shared" si="0"/>
        <v>0.7</v>
      </c>
      <c r="M44" s="17">
        <f t="shared" si="1"/>
        <v>5.63</v>
      </c>
    </row>
    <row r="45" spans="1:13" ht="12.75">
      <c r="A45" s="36">
        <v>2008</v>
      </c>
      <c r="B45" s="15" t="s">
        <v>2</v>
      </c>
      <c r="C45" s="25">
        <v>1258282.97</v>
      </c>
      <c r="D45" s="25">
        <v>725340.28</v>
      </c>
      <c r="E45" s="25">
        <v>10142.81</v>
      </c>
      <c r="F45" s="25">
        <v>522799.87</v>
      </c>
      <c r="G45" s="25">
        <v>304892.47</v>
      </c>
      <c r="H45" s="25">
        <v>9858.89</v>
      </c>
      <c r="I45" s="17">
        <f t="shared" si="2"/>
        <v>1.31</v>
      </c>
      <c r="J45" s="17">
        <f t="shared" si="3"/>
        <v>2.84</v>
      </c>
      <c r="K45" s="17">
        <f t="shared" si="4"/>
        <v>2.8</v>
      </c>
      <c r="L45" s="17">
        <f t="shared" si="0"/>
        <v>-0.77</v>
      </c>
      <c r="M45" s="17">
        <f t="shared" si="1"/>
        <v>-2.03</v>
      </c>
    </row>
    <row r="46" spans="1:13" ht="12.75">
      <c r="A46" s="46"/>
      <c r="B46" s="15" t="s">
        <v>3</v>
      </c>
      <c r="C46" s="25">
        <v>1261776.04</v>
      </c>
      <c r="D46" s="25">
        <v>726588.33</v>
      </c>
      <c r="E46" s="25">
        <v>11237.28</v>
      </c>
      <c r="F46" s="25">
        <v>523950.42</v>
      </c>
      <c r="G46" s="25">
        <v>303283.07</v>
      </c>
      <c r="H46" s="25">
        <v>11670.66</v>
      </c>
      <c r="I46" s="17">
        <f t="shared" si="2"/>
        <v>0.28</v>
      </c>
      <c r="J46" s="17">
        <f t="shared" si="3"/>
        <v>0.32</v>
      </c>
      <c r="K46" s="17">
        <f t="shared" si="4"/>
        <v>0.17</v>
      </c>
      <c r="L46" s="17">
        <f t="shared" si="0"/>
        <v>0.22</v>
      </c>
      <c r="M46" s="17">
        <f t="shared" si="1"/>
        <v>-0.53</v>
      </c>
    </row>
    <row r="47" spans="1:13" ht="12.75">
      <c r="A47" s="46"/>
      <c r="B47" s="15" t="s">
        <v>4</v>
      </c>
      <c r="C47" s="25">
        <v>1262191.98</v>
      </c>
      <c r="D47" s="25">
        <v>730700.02</v>
      </c>
      <c r="E47" s="25">
        <v>11541.53</v>
      </c>
      <c r="F47" s="25">
        <v>519950.44</v>
      </c>
      <c r="G47" s="25">
        <v>303007.24</v>
      </c>
      <c r="H47" s="25">
        <v>18627.66</v>
      </c>
      <c r="I47" s="17">
        <f t="shared" si="2"/>
        <v>0.03</v>
      </c>
      <c r="J47" s="17">
        <f t="shared" si="3"/>
        <v>0.6</v>
      </c>
      <c r="K47" s="17">
        <f t="shared" si="4"/>
        <v>0.57</v>
      </c>
      <c r="L47" s="17">
        <f t="shared" si="0"/>
        <v>-0.76</v>
      </c>
      <c r="M47" s="17">
        <f t="shared" si="1"/>
        <v>-0.09</v>
      </c>
    </row>
    <row r="48" spans="1:13" ht="12.75">
      <c r="A48" s="47"/>
      <c r="B48" s="15" t="s">
        <v>5</v>
      </c>
      <c r="C48" s="25">
        <v>1232900.34</v>
      </c>
      <c r="D48" s="25">
        <v>725957.81</v>
      </c>
      <c r="E48" s="25">
        <v>11823.56</v>
      </c>
      <c r="F48" s="25">
        <v>495118.97</v>
      </c>
      <c r="G48" s="25">
        <v>284372.57</v>
      </c>
      <c r="H48" s="25">
        <v>8245.19</v>
      </c>
      <c r="I48" s="17">
        <f t="shared" si="2"/>
        <v>-2.32</v>
      </c>
      <c r="J48" s="17">
        <f t="shared" si="3"/>
        <v>-0.6</v>
      </c>
      <c r="K48" s="17">
        <f t="shared" si="4"/>
        <v>-0.65</v>
      </c>
      <c r="L48" s="17">
        <f t="shared" si="0"/>
        <v>-4.78</v>
      </c>
      <c r="M48" s="17">
        <f t="shared" si="1"/>
        <v>-6.15</v>
      </c>
    </row>
    <row r="49" spans="1:13" ht="12.75">
      <c r="A49" s="36">
        <v>2009</v>
      </c>
      <c r="B49" s="15" t="s">
        <v>2</v>
      </c>
      <c r="C49" s="25">
        <v>1196154.63</v>
      </c>
      <c r="D49" s="25">
        <v>718537.65</v>
      </c>
      <c r="E49" s="25">
        <v>10904.19</v>
      </c>
      <c r="F49" s="25">
        <v>466712.8</v>
      </c>
      <c r="G49" s="25">
        <v>262973.91</v>
      </c>
      <c r="H49" s="25">
        <v>-18365.72</v>
      </c>
      <c r="I49" s="17">
        <f t="shared" si="2"/>
        <v>-2.98</v>
      </c>
      <c r="J49" s="17">
        <f t="shared" si="3"/>
        <v>-1.13</v>
      </c>
      <c r="K49" s="17">
        <f t="shared" si="4"/>
        <v>-1.02</v>
      </c>
      <c r="L49" s="17">
        <f t="shared" si="0"/>
        <v>-5.74</v>
      </c>
      <c r="M49" s="17">
        <f t="shared" si="1"/>
        <v>-7.52</v>
      </c>
    </row>
    <row r="50" spans="1:13" ht="12.75">
      <c r="A50" s="46"/>
      <c r="B50" s="15" t="s">
        <v>3</v>
      </c>
      <c r="C50" s="25">
        <v>1182170.98</v>
      </c>
      <c r="D50" s="25">
        <v>712957.01</v>
      </c>
      <c r="E50" s="25">
        <v>10877.15</v>
      </c>
      <c r="F50" s="25">
        <v>458336.83</v>
      </c>
      <c r="G50" s="25">
        <v>249337.8</v>
      </c>
      <c r="H50" s="25">
        <v>-27486.77</v>
      </c>
      <c r="I50" s="17">
        <f t="shared" si="2"/>
        <v>-1.17</v>
      </c>
      <c r="J50" s="17">
        <f t="shared" si="3"/>
        <v>-0.77</v>
      </c>
      <c r="K50" s="17">
        <f t="shared" si="4"/>
        <v>-0.78</v>
      </c>
      <c r="L50" s="17">
        <f t="shared" si="0"/>
        <v>-1.79</v>
      </c>
      <c r="M50" s="17">
        <f t="shared" si="1"/>
        <v>-5.19</v>
      </c>
    </row>
    <row r="51" spans="1:13" ht="12.75">
      <c r="A51" s="46"/>
      <c r="B51" s="15" t="s">
        <v>4</v>
      </c>
      <c r="C51" s="25">
        <v>1193810.68</v>
      </c>
      <c r="D51" s="25">
        <v>712220.21</v>
      </c>
      <c r="E51" s="25">
        <v>10816.85</v>
      </c>
      <c r="F51" s="25">
        <v>470773.62</v>
      </c>
      <c r="G51" s="25">
        <v>253787.22</v>
      </c>
      <c r="H51" s="25">
        <v>-15642.13</v>
      </c>
      <c r="I51" s="17">
        <f t="shared" si="2"/>
        <v>0.98</v>
      </c>
      <c r="J51" s="17">
        <f t="shared" si="3"/>
        <v>-0.11</v>
      </c>
      <c r="K51" s="17">
        <f t="shared" si="4"/>
        <v>-0.1</v>
      </c>
      <c r="L51" s="17">
        <f t="shared" si="0"/>
        <v>2.71</v>
      </c>
      <c r="M51" s="17">
        <f t="shared" si="1"/>
        <v>1.78</v>
      </c>
    </row>
    <row r="52" spans="1:13" ht="12.75">
      <c r="A52" s="47"/>
      <c r="B52" s="15" t="s">
        <v>5</v>
      </c>
      <c r="C52" s="25">
        <v>1200926.8</v>
      </c>
      <c r="D52" s="25">
        <v>713963.38</v>
      </c>
      <c r="E52" s="25">
        <v>10751.92</v>
      </c>
      <c r="F52" s="25">
        <v>476211.49</v>
      </c>
      <c r="G52" s="25">
        <v>250686.98</v>
      </c>
      <c r="H52" s="25">
        <v>-9142.53</v>
      </c>
      <c r="I52" s="17">
        <f t="shared" si="2"/>
        <v>0.6</v>
      </c>
      <c r="J52" s="17">
        <f t="shared" si="3"/>
        <v>0.23</v>
      </c>
      <c r="K52" s="17">
        <f t="shared" si="4"/>
        <v>0.24</v>
      </c>
      <c r="L52" s="17">
        <f t="shared" si="0"/>
        <v>1.16</v>
      </c>
      <c r="M52" s="17">
        <f t="shared" si="1"/>
        <v>-1.22</v>
      </c>
    </row>
    <row r="53" spans="1:13" ht="12.75">
      <c r="A53" s="36">
        <v>2010</v>
      </c>
      <c r="B53" s="15" t="s">
        <v>2</v>
      </c>
      <c r="C53" s="25">
        <v>1206924.45</v>
      </c>
      <c r="D53" s="25">
        <v>718979.49</v>
      </c>
      <c r="E53" s="25">
        <v>8411.59</v>
      </c>
      <c r="F53" s="25">
        <v>479533.36</v>
      </c>
      <c r="G53" s="25">
        <v>253979.8</v>
      </c>
      <c r="H53" s="25">
        <v>-6743.14</v>
      </c>
      <c r="I53" s="17">
        <f t="shared" si="2"/>
        <v>0.5</v>
      </c>
      <c r="J53" s="17">
        <f t="shared" si="3"/>
        <v>0.37</v>
      </c>
      <c r="K53" s="17">
        <f t="shared" si="4"/>
        <v>0.7</v>
      </c>
      <c r="L53" s="17">
        <f t="shared" si="0"/>
        <v>0.7</v>
      </c>
      <c r="M53" s="17">
        <f t="shared" si="1"/>
        <v>1.31</v>
      </c>
    </row>
    <row r="54" spans="1:13" ht="12.75">
      <c r="A54" s="46"/>
      <c r="B54" s="15" t="s">
        <v>3</v>
      </c>
      <c r="C54" s="25">
        <v>1218218.95</v>
      </c>
      <c r="D54" s="25">
        <v>724253.27</v>
      </c>
      <c r="E54" s="25">
        <v>7982.55</v>
      </c>
      <c r="F54" s="25">
        <v>485983.13</v>
      </c>
      <c r="G54" s="25">
        <v>261724.74</v>
      </c>
      <c r="H54" s="25">
        <v>6895.7</v>
      </c>
      <c r="I54" s="17">
        <f t="shared" si="2"/>
        <v>0.94</v>
      </c>
      <c r="J54" s="17">
        <f t="shared" si="3"/>
        <v>0.67</v>
      </c>
      <c r="K54" s="17">
        <f t="shared" si="4"/>
        <v>0.73</v>
      </c>
      <c r="L54" s="17">
        <f t="shared" si="0"/>
        <v>1.35</v>
      </c>
      <c r="M54" s="17">
        <f t="shared" si="1"/>
        <v>3.05</v>
      </c>
    </row>
    <row r="55" spans="1:13" ht="12.75">
      <c r="A55" s="46"/>
      <c r="B55" s="15" t="s">
        <v>4</v>
      </c>
      <c r="C55" s="25">
        <v>1232131.95</v>
      </c>
      <c r="D55" s="25">
        <v>728730.31</v>
      </c>
      <c r="E55" s="25">
        <v>8585.98</v>
      </c>
      <c r="F55" s="25">
        <v>494815.66</v>
      </c>
      <c r="G55" s="25">
        <v>265135.16</v>
      </c>
      <c r="H55" s="25">
        <v>6966.39</v>
      </c>
      <c r="I55" s="17">
        <f t="shared" si="2"/>
        <v>1.14</v>
      </c>
      <c r="J55" s="17">
        <f t="shared" si="3"/>
        <v>0.69</v>
      </c>
      <c r="K55" s="17">
        <f t="shared" si="4"/>
        <v>0.62</v>
      </c>
      <c r="L55" s="17">
        <f t="shared" si="0"/>
        <v>1.82</v>
      </c>
      <c r="M55" s="17">
        <f t="shared" si="1"/>
        <v>1.3</v>
      </c>
    </row>
    <row r="56" spans="1:13" ht="12.75">
      <c r="A56" s="47"/>
      <c r="B56" s="15" t="s">
        <v>5</v>
      </c>
      <c r="C56" s="25">
        <v>1246064.09</v>
      </c>
      <c r="D56" s="25">
        <v>735048.19</v>
      </c>
      <c r="E56" s="25">
        <v>9260.12</v>
      </c>
      <c r="F56" s="25">
        <v>501755.77</v>
      </c>
      <c r="G56" s="25">
        <v>264978.5</v>
      </c>
      <c r="H56" s="25">
        <v>13543.19</v>
      </c>
      <c r="I56" s="17">
        <f t="shared" si="2"/>
        <v>1.13</v>
      </c>
      <c r="J56" s="17">
        <f t="shared" si="3"/>
        <v>0.95</v>
      </c>
      <c r="K56" s="17">
        <f t="shared" si="4"/>
        <v>0.87</v>
      </c>
      <c r="L56" s="17">
        <f t="shared" si="0"/>
        <v>1.4</v>
      </c>
      <c r="M56" s="17">
        <f t="shared" si="1"/>
        <v>-0.06</v>
      </c>
    </row>
    <row r="57" spans="1:13" ht="12.75">
      <c r="A57" s="36">
        <v>2011</v>
      </c>
      <c r="B57" s="15" t="s">
        <v>2</v>
      </c>
      <c r="C57" s="25">
        <v>1261654.24</v>
      </c>
      <c r="D57" s="25">
        <v>742883</v>
      </c>
      <c r="E57" s="25">
        <v>9685.16</v>
      </c>
      <c r="F57" s="25">
        <v>509086.07</v>
      </c>
      <c r="G57" s="25">
        <v>276262.98</v>
      </c>
      <c r="H57" s="25">
        <v>23369.32</v>
      </c>
      <c r="I57" s="17">
        <f t="shared" si="2"/>
        <v>1.25</v>
      </c>
      <c r="J57" s="17">
        <f t="shared" si="3"/>
        <v>1.11</v>
      </c>
      <c r="K57" s="17">
        <f t="shared" si="4"/>
        <v>1.07</v>
      </c>
      <c r="L57" s="17">
        <f t="shared" si="0"/>
        <v>1.46</v>
      </c>
      <c r="M57" s="17">
        <f t="shared" si="1"/>
        <v>4.26</v>
      </c>
    </row>
    <row r="58" spans="1:13" ht="12.75">
      <c r="A58" s="46"/>
      <c r="B58" s="15" t="s">
        <v>3</v>
      </c>
      <c r="C58" s="25">
        <v>1267072.05</v>
      </c>
      <c r="D58" s="25">
        <v>748649.32</v>
      </c>
      <c r="E58" s="25">
        <v>10811.03</v>
      </c>
      <c r="F58" s="25">
        <v>507611.71</v>
      </c>
      <c r="G58" s="25">
        <v>278563.02</v>
      </c>
      <c r="H58" s="25">
        <v>19964.22</v>
      </c>
      <c r="I58" s="17">
        <f t="shared" si="2"/>
        <v>0.43</v>
      </c>
      <c r="J58" s="17">
        <f t="shared" si="3"/>
        <v>0.92</v>
      </c>
      <c r="K58" s="17">
        <f t="shared" si="4"/>
        <v>0.78</v>
      </c>
      <c r="L58" s="17">
        <f t="shared" si="0"/>
        <v>-0.29</v>
      </c>
      <c r="M58" s="17">
        <f t="shared" si="1"/>
        <v>0.83</v>
      </c>
    </row>
    <row r="59" spans="1:13" ht="12.75">
      <c r="A59" s="46"/>
      <c r="B59" s="15" t="s">
        <v>4</v>
      </c>
      <c r="C59" s="25">
        <v>1273317.48</v>
      </c>
      <c r="D59" s="25">
        <v>751315.83</v>
      </c>
      <c r="E59" s="25">
        <v>11332.37</v>
      </c>
      <c r="F59" s="25">
        <v>510669.27</v>
      </c>
      <c r="G59" s="25">
        <v>284442.61</v>
      </c>
      <c r="H59" s="25">
        <v>15512.75</v>
      </c>
      <c r="I59" s="17">
        <f t="shared" si="2"/>
        <v>0.49</v>
      </c>
      <c r="J59" s="17">
        <f t="shared" si="3"/>
        <v>0.42</v>
      </c>
      <c r="K59" s="17">
        <f t="shared" si="4"/>
        <v>0.36</v>
      </c>
      <c r="L59" s="17">
        <f t="shared" si="0"/>
        <v>0.6</v>
      </c>
      <c r="M59" s="17">
        <f t="shared" si="1"/>
        <v>2.11</v>
      </c>
    </row>
    <row r="60" spans="1:13" ht="12.75">
      <c r="A60" s="47"/>
      <c r="B60" s="15" t="s">
        <v>5</v>
      </c>
      <c r="C60" s="25">
        <v>1275438.7</v>
      </c>
      <c r="D60" s="25">
        <v>755093.75</v>
      </c>
      <c r="E60" s="25">
        <v>11629.87</v>
      </c>
      <c r="F60" s="25">
        <v>508715.08</v>
      </c>
      <c r="G60" s="25">
        <v>282056.07</v>
      </c>
      <c r="H60" s="25">
        <v>3812</v>
      </c>
      <c r="I60" s="17">
        <f t="shared" si="2"/>
        <v>0.17</v>
      </c>
      <c r="J60" s="17">
        <f t="shared" si="3"/>
        <v>0.53</v>
      </c>
      <c r="K60" s="17">
        <f t="shared" si="4"/>
        <v>0.5</v>
      </c>
      <c r="L60" s="17">
        <f t="shared" si="0"/>
        <v>-0.38</v>
      </c>
      <c r="M60" s="17">
        <f t="shared" si="1"/>
        <v>-0.84</v>
      </c>
    </row>
    <row r="61" spans="1:13" ht="12.75">
      <c r="A61" s="36">
        <v>2012</v>
      </c>
      <c r="B61" s="15" t="s">
        <v>2</v>
      </c>
      <c r="C61" s="25">
        <v>1273825.08</v>
      </c>
      <c r="D61" s="25">
        <v>758152.13</v>
      </c>
      <c r="E61" s="25">
        <v>12645.95</v>
      </c>
      <c r="F61" s="25">
        <v>503027</v>
      </c>
      <c r="G61" s="25">
        <v>282638.31</v>
      </c>
      <c r="H61" s="25">
        <v>740.21</v>
      </c>
      <c r="I61" s="17">
        <f t="shared" si="2"/>
        <v>-0.13</v>
      </c>
      <c r="J61" s="17">
        <f t="shared" si="3"/>
        <v>0.53</v>
      </c>
      <c r="K61" s="17">
        <f t="shared" si="4"/>
        <v>0.41</v>
      </c>
      <c r="L61" s="17">
        <f t="shared" si="0"/>
        <v>-1.12</v>
      </c>
      <c r="M61" s="17">
        <f t="shared" si="1"/>
        <v>0.21</v>
      </c>
    </row>
    <row r="62" spans="1:13" ht="12.75">
      <c r="A62" s="46"/>
      <c r="B62" s="15" t="s">
        <v>3</v>
      </c>
      <c r="C62" s="25">
        <v>1271454.68</v>
      </c>
      <c r="D62" s="25">
        <v>760305.13</v>
      </c>
      <c r="E62" s="25">
        <v>13056.45</v>
      </c>
      <c r="F62" s="25">
        <v>498093.09</v>
      </c>
      <c r="G62" s="25">
        <v>282382.72</v>
      </c>
      <c r="H62" s="25">
        <v>-6345.46</v>
      </c>
      <c r="I62" s="17">
        <f t="shared" si="2"/>
        <v>-0.19</v>
      </c>
      <c r="J62" s="17">
        <f t="shared" si="3"/>
        <v>0.33</v>
      </c>
      <c r="K62" s="17">
        <f t="shared" si="4"/>
        <v>0.28</v>
      </c>
      <c r="L62" s="17">
        <f t="shared" si="0"/>
        <v>-0.98</v>
      </c>
      <c r="M62" s="17">
        <f t="shared" si="1"/>
        <v>-0.09</v>
      </c>
    </row>
    <row r="63" spans="1:13" ht="12.75">
      <c r="A63" s="46"/>
      <c r="B63" s="15" t="s">
        <v>4</v>
      </c>
      <c r="C63" s="25">
        <v>1274959.96</v>
      </c>
      <c r="D63" s="25">
        <v>760503.23</v>
      </c>
      <c r="E63" s="25">
        <v>13338.65</v>
      </c>
      <c r="F63" s="25">
        <v>501118.08</v>
      </c>
      <c r="G63" s="25">
        <v>282533.67</v>
      </c>
      <c r="H63" s="25">
        <v>-7791.22</v>
      </c>
      <c r="I63" s="17">
        <f t="shared" si="2"/>
        <v>0.28</v>
      </c>
      <c r="J63" s="17">
        <f t="shared" si="3"/>
        <v>0.06</v>
      </c>
      <c r="K63" s="17">
        <f t="shared" si="4"/>
        <v>0.03</v>
      </c>
      <c r="L63" s="17">
        <f t="shared" si="0"/>
        <v>0.61</v>
      </c>
      <c r="M63" s="17">
        <f t="shared" si="1"/>
        <v>0.05</v>
      </c>
    </row>
    <row r="64" spans="1:13" ht="12.75">
      <c r="A64" s="47"/>
      <c r="B64" s="15" t="s">
        <v>5</v>
      </c>
      <c r="C64" s="25">
        <v>1274421.8</v>
      </c>
      <c r="D64" s="25">
        <v>763223.13</v>
      </c>
      <c r="E64" s="25">
        <v>13893.71</v>
      </c>
      <c r="F64" s="25">
        <v>497304.96</v>
      </c>
      <c r="G64" s="25">
        <v>274308.95</v>
      </c>
      <c r="H64" s="25">
        <v>-5924.48</v>
      </c>
      <c r="I64" s="17">
        <f t="shared" si="2"/>
        <v>-0.04</v>
      </c>
      <c r="J64" s="17">
        <f t="shared" si="3"/>
        <v>0.42</v>
      </c>
      <c r="K64" s="17">
        <f t="shared" si="4"/>
        <v>0.36</v>
      </c>
      <c r="L64" s="17">
        <f t="shared" si="0"/>
        <v>-0.76</v>
      </c>
      <c r="M64" s="17">
        <f t="shared" si="1"/>
        <v>-2.91</v>
      </c>
    </row>
    <row r="65" spans="1:13" ht="12.75">
      <c r="A65" s="36">
        <v>2013</v>
      </c>
      <c r="B65" s="15" t="s">
        <v>2</v>
      </c>
      <c r="C65" s="25">
        <v>1273756.91</v>
      </c>
      <c r="D65" s="25">
        <v>761839.15</v>
      </c>
      <c r="E65" s="25">
        <v>13371.16</v>
      </c>
      <c r="F65" s="25">
        <v>498546.6</v>
      </c>
      <c r="G65" s="25">
        <v>270545.41</v>
      </c>
      <c r="H65" s="25">
        <v>-8178.19</v>
      </c>
      <c r="I65" s="17">
        <f t="shared" si="2"/>
        <v>-0.05</v>
      </c>
      <c r="J65" s="17">
        <f t="shared" si="3"/>
        <v>-0.25</v>
      </c>
      <c r="K65" s="17">
        <f t="shared" si="4"/>
        <v>-0.18</v>
      </c>
      <c r="L65" s="17">
        <f t="shared" si="0"/>
        <v>0.25</v>
      </c>
      <c r="M65" s="17">
        <f t="shared" si="1"/>
        <v>-1.37</v>
      </c>
    </row>
    <row r="66" spans="1:13" ht="12.75">
      <c r="A66" s="46"/>
      <c r="B66" s="15" t="s">
        <v>3</v>
      </c>
      <c r="C66" s="25">
        <v>1288985.54</v>
      </c>
      <c r="D66" s="25">
        <v>765778.28</v>
      </c>
      <c r="E66" s="25">
        <v>13534.66</v>
      </c>
      <c r="F66" s="25">
        <v>509672.61</v>
      </c>
      <c r="G66" s="25">
        <v>278779.71</v>
      </c>
      <c r="H66" s="25">
        <v>-364.23</v>
      </c>
      <c r="I66" s="17">
        <f t="shared" si="2"/>
        <v>1.2</v>
      </c>
      <c r="J66" s="17">
        <f t="shared" si="3"/>
        <v>0.53</v>
      </c>
      <c r="K66" s="17">
        <f t="shared" si="4"/>
        <v>0.52</v>
      </c>
      <c r="L66" s="17">
        <f t="shared" si="0"/>
        <v>2.23</v>
      </c>
      <c r="M66" s="17">
        <f t="shared" si="1"/>
        <v>3.04</v>
      </c>
    </row>
    <row r="67" spans="1:13" ht="12.75">
      <c r="A67" s="46"/>
      <c r="B67" s="15" t="s">
        <v>4</v>
      </c>
      <c r="C67" s="25">
        <v>1297602.99</v>
      </c>
      <c r="D67" s="25">
        <v>769721.78</v>
      </c>
      <c r="E67" s="25">
        <v>13276.33</v>
      </c>
      <c r="F67" s="25">
        <v>514604.89</v>
      </c>
      <c r="G67" s="25">
        <v>281949.23</v>
      </c>
      <c r="H67" s="25">
        <v>4963.27</v>
      </c>
      <c r="I67" s="17">
        <f t="shared" si="2"/>
        <v>0.67</v>
      </c>
      <c r="J67" s="17">
        <f t="shared" si="3"/>
        <v>0.47</v>
      </c>
      <c r="K67" s="17">
        <f t="shared" si="4"/>
        <v>0.51</v>
      </c>
      <c r="L67" s="17">
        <f t="shared" si="0"/>
        <v>0.97</v>
      </c>
      <c r="M67" s="17">
        <f t="shared" si="1"/>
        <v>1.14</v>
      </c>
    </row>
    <row r="68" spans="1:13" ht="12.75">
      <c r="A68" s="47"/>
      <c r="B68" s="15" t="s">
        <v>5</v>
      </c>
      <c r="C68" s="25">
        <v>1305096.15</v>
      </c>
      <c r="D68" s="25">
        <v>773138.11</v>
      </c>
      <c r="E68" s="25">
        <v>12377.99</v>
      </c>
      <c r="F68" s="25">
        <v>519580.04</v>
      </c>
      <c r="G68" s="25">
        <v>283688.88</v>
      </c>
      <c r="H68" s="25">
        <v>1290.22</v>
      </c>
      <c r="I68" s="17">
        <f t="shared" si="2"/>
        <v>0.58</v>
      </c>
      <c r="J68" s="17">
        <f t="shared" si="3"/>
        <v>0.32</v>
      </c>
      <c r="K68" s="17">
        <f t="shared" si="4"/>
        <v>0.44</v>
      </c>
      <c r="L68" s="17">
        <f t="shared" si="0"/>
        <v>0.97</v>
      </c>
      <c r="M68" s="17">
        <f t="shared" si="1"/>
        <v>0.62</v>
      </c>
    </row>
    <row r="69" spans="1:13" ht="12.75">
      <c r="A69" s="36">
        <v>2014</v>
      </c>
      <c r="B69" s="15" t="s">
        <v>2</v>
      </c>
      <c r="C69" s="25">
        <v>1312929.53</v>
      </c>
      <c r="D69" s="25">
        <v>779473.64</v>
      </c>
      <c r="E69" s="25">
        <v>12875.77</v>
      </c>
      <c r="F69" s="25">
        <v>520580.12</v>
      </c>
      <c r="G69" s="25">
        <v>285155.91</v>
      </c>
      <c r="H69" s="25">
        <v>7950.96</v>
      </c>
      <c r="I69" s="17">
        <f t="shared" si="2"/>
        <v>0.6</v>
      </c>
      <c r="J69" s="17">
        <f t="shared" si="3"/>
        <v>0.87</v>
      </c>
      <c r="K69" s="17">
        <f t="shared" si="4"/>
        <v>0.82</v>
      </c>
      <c r="L69" s="17">
        <f t="shared" si="0"/>
        <v>0.19</v>
      </c>
      <c r="M69" s="17">
        <f t="shared" si="1"/>
        <v>0.52</v>
      </c>
    </row>
    <row r="70" spans="1:13" ht="12.75">
      <c r="A70" s="46"/>
      <c r="B70" s="15" t="s">
        <v>3</v>
      </c>
      <c r="C70" s="25">
        <v>1316662.25</v>
      </c>
      <c r="D70" s="25">
        <v>784428.67</v>
      </c>
      <c r="E70" s="25">
        <v>12063.41</v>
      </c>
      <c r="F70" s="25">
        <v>520170.18</v>
      </c>
      <c r="G70" s="25">
        <v>285546.44</v>
      </c>
      <c r="H70" s="25">
        <v>9426.77</v>
      </c>
      <c r="I70" s="17">
        <f t="shared" si="2"/>
        <v>0.28</v>
      </c>
      <c r="J70" s="17">
        <f t="shared" si="3"/>
        <v>0.52</v>
      </c>
      <c r="K70" s="17">
        <f t="shared" si="4"/>
        <v>0.64</v>
      </c>
      <c r="L70" s="17">
        <f t="shared" si="0"/>
        <v>-0.08</v>
      </c>
      <c r="M70" s="17">
        <f t="shared" si="1"/>
        <v>0.14</v>
      </c>
    </row>
    <row r="71" spans="1:13" ht="12.75">
      <c r="A71" s="46"/>
      <c r="B71" s="15" t="s">
        <v>4</v>
      </c>
      <c r="C71" s="25">
        <v>1332673.2</v>
      </c>
      <c r="D71" s="25">
        <v>790159.48</v>
      </c>
      <c r="E71" s="25">
        <v>11393.54</v>
      </c>
      <c r="F71" s="25">
        <v>531120.18</v>
      </c>
      <c r="G71" s="25">
        <v>294972.52</v>
      </c>
      <c r="H71" s="25">
        <v>5495.45</v>
      </c>
      <c r="I71" s="17">
        <f t="shared" si="2"/>
        <v>1.22</v>
      </c>
      <c r="J71" s="17">
        <f t="shared" si="3"/>
        <v>0.64</v>
      </c>
      <c r="K71" s="17">
        <f t="shared" si="4"/>
        <v>0.73</v>
      </c>
      <c r="L71" s="17">
        <f t="shared" si="0"/>
        <v>2.11</v>
      </c>
      <c r="M71" s="17">
        <f t="shared" si="1"/>
        <v>3.3</v>
      </c>
    </row>
    <row r="72" spans="1:13" ht="12.75">
      <c r="A72" s="47"/>
      <c r="B72" s="15" t="s">
        <v>5</v>
      </c>
      <c r="C72" s="25">
        <v>1341030.36</v>
      </c>
      <c r="D72" s="25">
        <v>796207.19</v>
      </c>
      <c r="E72" s="25">
        <v>10870.1</v>
      </c>
      <c r="F72" s="25">
        <v>533953.07</v>
      </c>
      <c r="G72" s="25">
        <v>293581.64</v>
      </c>
      <c r="H72" s="25">
        <v>3358.9</v>
      </c>
      <c r="I72" s="17">
        <f t="shared" si="2"/>
        <v>0.63</v>
      </c>
      <c r="J72" s="17">
        <f t="shared" si="3"/>
        <v>0.69</v>
      </c>
      <c r="K72" s="17">
        <f t="shared" si="4"/>
        <v>0.77</v>
      </c>
      <c r="L72" s="17">
        <f t="shared" si="0"/>
        <v>0.53</v>
      </c>
      <c r="M72" s="17">
        <f t="shared" si="1"/>
        <v>-0.47</v>
      </c>
    </row>
    <row r="73" spans="1:13" ht="12.75">
      <c r="A73" s="36">
        <v>2015</v>
      </c>
      <c r="B73" s="15" t="s">
        <v>2</v>
      </c>
      <c r="C73" s="25">
        <v>1363410.39</v>
      </c>
      <c r="D73" s="25">
        <v>802113.87</v>
      </c>
      <c r="E73" s="25">
        <v>9081.4</v>
      </c>
      <c r="F73" s="25">
        <v>552215.12</v>
      </c>
      <c r="G73" s="25">
        <v>292713.7</v>
      </c>
      <c r="H73" s="25">
        <v>5796.21</v>
      </c>
      <c r="I73" s="17">
        <f t="shared" si="2"/>
        <v>1.67</v>
      </c>
      <c r="J73" s="17">
        <f t="shared" si="3"/>
        <v>0.51</v>
      </c>
      <c r="K73" s="17">
        <f t="shared" si="4"/>
        <v>0.74</v>
      </c>
      <c r="L73" s="17">
        <f t="shared" si="0"/>
        <v>3.42</v>
      </c>
      <c r="M73" s="17">
        <f t="shared" si="1"/>
        <v>-0.3</v>
      </c>
    </row>
    <row r="74" spans="1:13" ht="12.75">
      <c r="A74" s="46"/>
      <c r="B74" s="15" t="s">
        <v>3</v>
      </c>
      <c r="C74" s="25">
        <v>1376923.39</v>
      </c>
      <c r="D74" s="25">
        <v>810177.88</v>
      </c>
      <c r="E74" s="25">
        <v>9283.35</v>
      </c>
      <c r="F74" s="25">
        <v>557462.17</v>
      </c>
      <c r="G74" s="25">
        <v>334483.44</v>
      </c>
      <c r="H74" s="25">
        <v>4435.41</v>
      </c>
      <c r="I74" s="17">
        <f t="shared" si="2"/>
        <v>0.99</v>
      </c>
      <c r="J74" s="17">
        <f t="shared" si="3"/>
        <v>1.02</v>
      </c>
      <c r="K74" s="17">
        <f t="shared" si="4"/>
        <v>1.01</v>
      </c>
      <c r="L74" s="17">
        <f aca="true" t="shared" si="5" ref="L74:L80">_xlfn.IFERROR(ROUND(100*(F74-F73)/F73,2),":")</f>
        <v>0.95</v>
      </c>
      <c r="M74" s="17">
        <f aca="true" t="shared" si="6" ref="M74:M80">_xlfn.IFERROR(ROUND(100*(G74-G73)/G73,2),":")</f>
        <v>14.27</v>
      </c>
    </row>
    <row r="75" spans="1:13" ht="12.75">
      <c r="A75" s="46"/>
      <c r="B75" s="15" t="s">
        <v>4</v>
      </c>
      <c r="C75" s="25">
        <v>1387881.89</v>
      </c>
      <c r="D75" s="25">
        <v>817681.39</v>
      </c>
      <c r="E75" s="25">
        <v>9214.28</v>
      </c>
      <c r="F75" s="25">
        <v>560986.23</v>
      </c>
      <c r="G75" s="25">
        <v>307351.77</v>
      </c>
      <c r="H75" s="25">
        <v>4670.09</v>
      </c>
      <c r="I75" s="17">
        <f aca="true" t="shared" si="7" ref="I75:I80">_xlfn.IFERROR(ROUND(100*(C75-C74)/C74,2),":")</f>
        <v>0.8</v>
      </c>
      <c r="J75" s="17">
        <f aca="true" t="shared" si="8" ref="J75:J80">_xlfn.IFERROR(ROUND(100*(D75+E75-D74-E74)/(D74+E74),2),":")</f>
        <v>0.91</v>
      </c>
      <c r="K75" s="17">
        <f aca="true" t="shared" si="9" ref="K75:K80">_xlfn.IFERROR(ROUND(100*(D75-D74)/D74,2),":")</f>
        <v>0.93</v>
      </c>
      <c r="L75" s="17">
        <f t="shared" si="5"/>
        <v>0.63</v>
      </c>
      <c r="M75" s="17">
        <f t="shared" si="6"/>
        <v>-8.11</v>
      </c>
    </row>
    <row r="76" spans="1:13" ht="12.75">
      <c r="A76" s="47"/>
      <c r="B76" s="15" t="s">
        <v>5</v>
      </c>
      <c r="C76" s="25">
        <v>1404255.6</v>
      </c>
      <c r="D76" s="25">
        <v>824368.75</v>
      </c>
      <c r="E76" s="25">
        <v>9390.12</v>
      </c>
      <c r="F76" s="25">
        <v>570496.74</v>
      </c>
      <c r="G76" s="25">
        <v>318143.25</v>
      </c>
      <c r="H76" s="25">
        <v>10257.23</v>
      </c>
      <c r="I76" s="17">
        <f t="shared" si="7"/>
        <v>1.18</v>
      </c>
      <c r="J76" s="17">
        <f t="shared" si="8"/>
        <v>0.83</v>
      </c>
      <c r="K76" s="17">
        <f t="shared" si="9"/>
        <v>0.82</v>
      </c>
      <c r="L76" s="17">
        <f t="shared" si="5"/>
        <v>1.7</v>
      </c>
      <c r="M76" s="17">
        <f t="shared" si="6"/>
        <v>3.51</v>
      </c>
    </row>
    <row r="77" spans="1:13" ht="12.75">
      <c r="A77" s="36">
        <v>2016</v>
      </c>
      <c r="B77" s="15" t="s">
        <v>2</v>
      </c>
      <c r="C77" s="25">
        <v>1423316.77</v>
      </c>
      <c r="D77" s="25">
        <v>830047.74</v>
      </c>
      <c r="E77" s="25">
        <v>9095.71</v>
      </c>
      <c r="F77" s="25">
        <v>584173.32</v>
      </c>
      <c r="G77" s="25">
        <v>326502.2</v>
      </c>
      <c r="H77" s="25">
        <v>6696.24</v>
      </c>
      <c r="I77" s="17">
        <f t="shared" si="7"/>
        <v>1.36</v>
      </c>
      <c r="J77" s="17">
        <f t="shared" si="8"/>
        <v>0.65</v>
      </c>
      <c r="K77" s="17">
        <f t="shared" si="9"/>
        <v>0.69</v>
      </c>
      <c r="L77" s="17">
        <f t="shared" si="5"/>
        <v>2.4</v>
      </c>
      <c r="M77" s="17">
        <f t="shared" si="6"/>
        <v>2.63</v>
      </c>
    </row>
    <row r="78" spans="1:13" ht="12.75">
      <c r="A78" s="46"/>
      <c r="B78" s="15" t="s">
        <v>3</v>
      </c>
      <c r="C78" s="25">
        <v>1428944.98</v>
      </c>
      <c r="D78" s="25">
        <v>835857.58</v>
      </c>
      <c r="E78" s="25">
        <v>8421.55</v>
      </c>
      <c r="F78" s="25">
        <v>584665.85</v>
      </c>
      <c r="G78" s="25">
        <v>329667.42</v>
      </c>
      <c r="H78" s="25">
        <v>6211.02</v>
      </c>
      <c r="I78" s="17">
        <f t="shared" si="7"/>
        <v>0.4</v>
      </c>
      <c r="J78" s="17">
        <f t="shared" si="8"/>
        <v>0.61</v>
      </c>
      <c r="K78" s="17">
        <f t="shared" si="9"/>
        <v>0.7</v>
      </c>
      <c r="L78" s="17">
        <f t="shared" si="5"/>
        <v>0.08</v>
      </c>
      <c r="M78" s="17">
        <f t="shared" si="6"/>
        <v>0.97</v>
      </c>
    </row>
    <row r="79" spans="1:13" ht="12.75">
      <c r="A79" s="46"/>
      <c r="B79" s="15" t="s">
        <v>4</v>
      </c>
      <c r="C79" s="25">
        <v>1438186.92</v>
      </c>
      <c r="D79" s="25">
        <v>843112.2</v>
      </c>
      <c r="E79" s="25">
        <v>8443.22</v>
      </c>
      <c r="F79" s="25">
        <v>586631.5</v>
      </c>
      <c r="G79" s="25">
        <v>334363.64</v>
      </c>
      <c r="H79" s="25">
        <v>5058.7</v>
      </c>
      <c r="I79" s="17">
        <f t="shared" si="7"/>
        <v>0.65</v>
      </c>
      <c r="J79" s="17">
        <f t="shared" si="8"/>
        <v>0.86</v>
      </c>
      <c r="K79" s="17">
        <f t="shared" si="9"/>
        <v>0.87</v>
      </c>
      <c r="L79" s="17">
        <f t="shared" si="5"/>
        <v>0.34</v>
      </c>
      <c r="M79" s="17">
        <f t="shared" si="6"/>
        <v>1.42</v>
      </c>
    </row>
    <row r="80" spans="1:13" ht="12.75">
      <c r="A80" s="47"/>
      <c r="B80" s="15" t="s">
        <v>5</v>
      </c>
      <c r="C80" s="25">
        <v>1454770.15</v>
      </c>
      <c r="D80" s="25">
        <v>851468.21</v>
      </c>
      <c r="E80" s="25">
        <v>7073.24</v>
      </c>
      <c r="F80" s="25">
        <v>596228.7</v>
      </c>
      <c r="G80" s="25">
        <v>338529.7</v>
      </c>
      <c r="H80" s="25">
        <v>11000.53</v>
      </c>
      <c r="I80" s="17">
        <f t="shared" si="7"/>
        <v>1.15</v>
      </c>
      <c r="J80" s="17">
        <f t="shared" si="8"/>
        <v>0.82</v>
      </c>
      <c r="K80" s="17">
        <f t="shared" si="9"/>
        <v>0.99</v>
      </c>
      <c r="L80" s="17">
        <f t="shared" si="5"/>
        <v>1.64</v>
      </c>
      <c r="M80" s="17">
        <f t="shared" si="6"/>
        <v>1.25</v>
      </c>
    </row>
    <row r="81" spans="1:13" ht="12.75">
      <c r="A81" s="36">
        <v>2017</v>
      </c>
      <c r="B81" s="15" t="s">
        <v>2</v>
      </c>
      <c r="C81" s="25">
        <v>1467127.61</v>
      </c>
      <c r="D81" s="25">
        <v>862792.89</v>
      </c>
      <c r="E81" s="25">
        <v>8088.63</v>
      </c>
      <c r="F81" s="25">
        <v>596246.09</v>
      </c>
      <c r="G81" s="25">
        <v>334375.29</v>
      </c>
      <c r="H81" s="25">
        <v>11006.97</v>
      </c>
      <c r="I81" s="17">
        <f aca="true" t="shared" si="10" ref="I81:I84">_xlfn.IFERROR(ROUND(100*(C81-C80)/C80,2),":")</f>
        <v>0.85</v>
      </c>
      <c r="J81" s="17">
        <f aca="true" t="shared" si="11" ref="J81:J84">_xlfn.IFERROR(ROUND(100*(D81+E81-D80-E80)/(D80+E80),2),":")</f>
        <v>1.44</v>
      </c>
      <c r="K81" s="17">
        <f aca="true" t="shared" si="12" ref="K81:K84">_xlfn.IFERROR(ROUND(100*(D81-D80)/D80,2),":")</f>
        <v>1.33</v>
      </c>
      <c r="L81" s="17">
        <f aca="true" t="shared" si="13" ref="L81:L84">_xlfn.IFERROR(ROUND(100*(F81-F80)/F80,2),":")</f>
        <v>0</v>
      </c>
      <c r="M81" s="17">
        <f aca="true" t="shared" si="14" ref="M81:M84">_xlfn.IFERROR(ROUND(100*(G81-G80)/G80,2),":")</f>
        <v>-1.23</v>
      </c>
    </row>
    <row r="82" spans="1:13" ht="12.75">
      <c r="A82" s="46"/>
      <c r="B82" s="15" t="s">
        <v>3</v>
      </c>
      <c r="C82" s="25">
        <v>1489637.89</v>
      </c>
      <c r="D82" s="25">
        <v>871303.99</v>
      </c>
      <c r="E82" s="25">
        <v>8758.66</v>
      </c>
      <c r="F82" s="25">
        <v>609575.24</v>
      </c>
      <c r="G82" s="25">
        <v>344675.8</v>
      </c>
      <c r="H82" s="25">
        <v>9854.08</v>
      </c>
      <c r="I82" s="17">
        <f t="shared" si="10"/>
        <v>1.53</v>
      </c>
      <c r="J82" s="17">
        <f t="shared" si="11"/>
        <v>1.05</v>
      </c>
      <c r="K82" s="17">
        <f t="shared" si="12"/>
        <v>0.99</v>
      </c>
      <c r="L82" s="17">
        <f t="shared" si="13"/>
        <v>2.24</v>
      </c>
      <c r="M82" s="17">
        <f t="shared" si="14"/>
        <v>3.08</v>
      </c>
    </row>
    <row r="83" spans="1:13" ht="12.75">
      <c r="A83" s="46"/>
      <c r="B83" s="15" t="s">
        <v>4</v>
      </c>
      <c r="C83" s="25">
        <v>1512123.25</v>
      </c>
      <c r="D83" s="25">
        <v>880865.95</v>
      </c>
      <c r="E83" s="25">
        <v>7183.62</v>
      </c>
      <c r="F83" s="25">
        <v>624073.67</v>
      </c>
      <c r="G83" s="25">
        <v>340071.05</v>
      </c>
      <c r="H83" s="25">
        <v>6744.67</v>
      </c>
      <c r="I83" s="17">
        <f t="shared" si="10"/>
        <v>1.51</v>
      </c>
      <c r="J83" s="17">
        <f t="shared" si="11"/>
        <v>0.91</v>
      </c>
      <c r="K83" s="17">
        <f t="shared" si="12"/>
        <v>1.1</v>
      </c>
      <c r="L83" s="17">
        <f t="shared" si="13"/>
        <v>2.38</v>
      </c>
      <c r="M83" s="17">
        <f t="shared" si="14"/>
        <v>-1.34</v>
      </c>
    </row>
    <row r="84" spans="1:13" ht="12.75">
      <c r="A84" s="47"/>
      <c r="B84" s="15" t="s">
        <v>5</v>
      </c>
      <c r="C84" s="25">
        <v>1526455.69</v>
      </c>
      <c r="D84" s="25">
        <v>891935.6</v>
      </c>
      <c r="E84" s="25">
        <v>9039.22</v>
      </c>
      <c r="F84" s="25">
        <v>625480.87</v>
      </c>
      <c r="G84" s="25">
        <v>347861.92</v>
      </c>
      <c r="H84" s="25">
        <v>7919.64</v>
      </c>
      <c r="I84" s="17">
        <f t="shared" si="10"/>
        <v>0.95</v>
      </c>
      <c r="J84" s="17">
        <f t="shared" si="11"/>
        <v>1.46</v>
      </c>
      <c r="K84" s="17">
        <f t="shared" si="12"/>
        <v>1.26</v>
      </c>
      <c r="L84" s="17">
        <f t="shared" si="13"/>
        <v>0.23</v>
      </c>
      <c r="M84" s="17">
        <f t="shared" si="14"/>
        <v>2.29</v>
      </c>
    </row>
    <row r="85" spans="1:13" ht="12.75">
      <c r="A85" s="36">
        <v>2018</v>
      </c>
      <c r="B85" s="15" t="s">
        <v>2</v>
      </c>
      <c r="C85" s="25">
        <v>1537448.88</v>
      </c>
      <c r="D85" s="25">
        <v>902477.34</v>
      </c>
      <c r="E85" s="25">
        <v>8676.17</v>
      </c>
      <c r="F85" s="25">
        <v>626295.37</v>
      </c>
      <c r="G85" s="25">
        <v>353261.45</v>
      </c>
      <c r="H85" s="25">
        <v>10667.7</v>
      </c>
      <c r="I85" s="17">
        <f aca="true" t="shared" si="15" ref="I85:I88">_xlfn.IFERROR(ROUND(100*(C85-C84)/C84,2),":")</f>
        <v>0.72</v>
      </c>
      <c r="J85" s="17">
        <f aca="true" t="shared" si="16" ref="J85:J88">_xlfn.IFERROR(ROUND(100*(D85+E85-D84-E84)/(D84+E84),2),":")</f>
        <v>1.13</v>
      </c>
      <c r="K85" s="17">
        <f aca="true" t="shared" si="17" ref="K85:K88">_xlfn.IFERROR(ROUND(100*(D85-D84)/D84,2),":")</f>
        <v>1.18</v>
      </c>
      <c r="L85" s="17">
        <f aca="true" t="shared" si="18" ref="L85:L88">_xlfn.IFERROR(ROUND(100*(F85-F84)/F84,2),":")</f>
        <v>0.13</v>
      </c>
      <c r="M85" s="17">
        <f aca="true" t="shared" si="19" ref="M85:M88">_xlfn.IFERROR(ROUND(100*(G85-G84)/G84,2),":")</f>
        <v>1.55</v>
      </c>
    </row>
    <row r="86" spans="1:13" ht="12.75">
      <c r="A86" s="46"/>
      <c r="B86" s="15" t="s">
        <v>3</v>
      </c>
      <c r="C86" s="25">
        <v>1548046.08</v>
      </c>
      <c r="D86" s="25">
        <v>913307.01</v>
      </c>
      <c r="E86" s="25">
        <v>7980.84</v>
      </c>
      <c r="F86" s="25">
        <v>626758.23</v>
      </c>
      <c r="G86" s="25">
        <v>355709.65</v>
      </c>
      <c r="H86" s="25">
        <v>10560.33</v>
      </c>
      <c r="I86" s="17">
        <f t="shared" si="15"/>
        <v>0.69</v>
      </c>
      <c r="J86" s="17">
        <f t="shared" si="16"/>
        <v>1.11</v>
      </c>
      <c r="K86" s="17">
        <f t="shared" si="17"/>
        <v>1.2</v>
      </c>
      <c r="L86" s="17">
        <f t="shared" si="18"/>
        <v>0.07</v>
      </c>
      <c r="M86" s="17">
        <f t="shared" si="19"/>
        <v>0.69</v>
      </c>
    </row>
    <row r="87" spans="1:13" ht="12.75">
      <c r="A87" s="46"/>
      <c r="B87" s="15" t="s">
        <v>4</v>
      </c>
      <c r="C87" s="25">
        <v>1557621.5</v>
      </c>
      <c r="D87" s="25">
        <v>923525.39</v>
      </c>
      <c r="E87" s="25">
        <v>9316.89</v>
      </c>
      <c r="F87" s="25">
        <v>624779.22</v>
      </c>
      <c r="G87" s="25">
        <v>364441.12</v>
      </c>
      <c r="H87" s="25">
        <v>18078.03</v>
      </c>
      <c r="I87" s="17">
        <f t="shared" si="15"/>
        <v>0.62</v>
      </c>
      <c r="J87" s="17">
        <f t="shared" si="16"/>
        <v>1.25</v>
      </c>
      <c r="K87" s="17">
        <f t="shared" si="17"/>
        <v>1.12</v>
      </c>
      <c r="L87" s="17">
        <f t="shared" si="18"/>
        <v>-0.32</v>
      </c>
      <c r="M87" s="17">
        <f t="shared" si="19"/>
        <v>2.45</v>
      </c>
    </row>
    <row r="88" spans="1:13" ht="12.75">
      <c r="A88" s="47"/>
      <c r="B88" s="15" t="s">
        <v>5</v>
      </c>
      <c r="C88" s="25">
        <v>1567796.21</v>
      </c>
      <c r="D88" s="25">
        <v>931008.6</v>
      </c>
      <c r="E88" s="25">
        <v>8638.38</v>
      </c>
      <c r="F88" s="25">
        <v>628149.23</v>
      </c>
      <c r="G88" s="25">
        <v>370993.34</v>
      </c>
      <c r="H88" s="25">
        <v>10386.78</v>
      </c>
      <c r="I88" s="17">
        <f t="shared" si="15"/>
        <v>0.65</v>
      </c>
      <c r="J88" s="17">
        <f t="shared" si="16"/>
        <v>0.73</v>
      </c>
      <c r="K88" s="17">
        <f t="shared" si="17"/>
        <v>0.81</v>
      </c>
      <c r="L88" s="17">
        <f t="shared" si="18"/>
        <v>0.54</v>
      </c>
      <c r="M88" s="17">
        <f t="shared" si="19"/>
        <v>1.8</v>
      </c>
    </row>
  </sheetData>
  <mergeCells count="33">
    <mergeCell ref="A17:A20"/>
    <mergeCell ref="A81:A84"/>
    <mergeCell ref="A13:A16"/>
    <mergeCell ref="A6:B8"/>
    <mergeCell ref="C6:G6"/>
    <mergeCell ref="A9:A12"/>
    <mergeCell ref="A21:A24"/>
    <mergeCell ref="A25:A28"/>
    <mergeCell ref="A29:A32"/>
    <mergeCell ref="C7:C8"/>
    <mergeCell ref="A77:A80"/>
    <mergeCell ref="A69:A72"/>
    <mergeCell ref="A73:A76"/>
    <mergeCell ref="A49:A52"/>
    <mergeCell ref="A53:A56"/>
    <mergeCell ref="A61:A64"/>
    <mergeCell ref="I6:M6"/>
    <mergeCell ref="H7:H8"/>
    <mergeCell ref="D7:D8"/>
    <mergeCell ref="E7:E8"/>
    <mergeCell ref="F7:F8"/>
    <mergeCell ref="G7:G8"/>
    <mergeCell ref="I7:I8"/>
    <mergeCell ref="J7:K7"/>
    <mergeCell ref="L7:L8"/>
    <mergeCell ref="M7:M8"/>
    <mergeCell ref="A85:A88"/>
    <mergeCell ref="A65:A68"/>
    <mergeCell ref="A33:A36"/>
    <mergeCell ref="A37:A40"/>
    <mergeCell ref="A41:A44"/>
    <mergeCell ref="A45:A48"/>
    <mergeCell ref="A57:A60"/>
  </mergeCells>
  <printOptions/>
  <pageMargins left="0.75" right="0.28" top="1" bottom="1" header="0.5" footer="0.5"/>
  <pageSetup horizontalDpi="600" verticalDpi="600" orientation="portrait" paperSize="9" scale="66" r:id="rId1"/>
  <ignoredErrors>
    <ignoredError sqref="K11:K8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milusbo</dc:creator>
  <cp:keywords/>
  <dc:description/>
  <cp:lastModifiedBy>TARTAMELLA Francesca (ESTAT)</cp:lastModifiedBy>
  <cp:lastPrinted>2014-10-28T10:05:40Z</cp:lastPrinted>
  <dcterms:created xsi:type="dcterms:W3CDTF">2008-05-02T15:21:58Z</dcterms:created>
  <dcterms:modified xsi:type="dcterms:W3CDTF">2019-04-25T14:53:25Z</dcterms:modified>
  <cp:category/>
  <cp:version/>
  <cp:contentType/>
  <cp:contentStatus/>
</cp:coreProperties>
</file>