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4120" windowHeight="6270" tabRatio="679" activeTab="0"/>
  </bookViews>
  <sheets>
    <sheet name="READ ME" sheetId="1" r:id="rId1"/>
    <sheet name="SubCh 12.3" sheetId="2" r:id="rId2"/>
    <sheet name="Table 1" sheetId="3" r:id="rId3"/>
    <sheet name="Figure 1" sheetId="4" r:id="rId4"/>
    <sheet name="Figure 2" sheetId="5" r:id="rId5"/>
    <sheet name="Figure 3" sheetId="6" r:id="rId6"/>
  </sheets>
  <definedNames/>
  <calcPr fullCalcOnLoad="1"/>
</workbook>
</file>

<file path=xl/sharedStrings.xml><?xml version="1.0" encoding="utf-8"?>
<sst xmlns="http://schemas.openxmlformats.org/spreadsheetml/2006/main" count="255" uniqueCount="146">
  <si>
    <t>Source: Eurostat (tsdpc310)</t>
  </si>
  <si>
    <t>Quelle: Eurostat (tsdpc310)</t>
  </si>
  <si>
    <t>Electricity</t>
  </si>
  <si>
    <t>Electricité</t>
  </si>
  <si>
    <t>Strom</t>
  </si>
  <si>
    <t>Tabelle 11.17: Brutto-Stromerzeugung</t>
  </si>
  <si>
    <t>Tableau 11.17: Production brute d’électricité</t>
  </si>
  <si>
    <t>Kapitel 11</t>
  </si>
  <si>
    <t>Chapitre 11</t>
  </si>
  <si>
    <t>Chapter 11</t>
  </si>
  <si>
    <t>Energy</t>
  </si>
  <si>
    <t>(1) Provisional.</t>
  </si>
  <si>
    <t>(1) Vorläufig.</t>
  </si>
  <si>
    <t>(% of total, based on GWh)</t>
  </si>
  <si>
    <t>(in % der Gesamterzeugung, basierend auf GWh)</t>
  </si>
  <si>
    <t>(en % du total, en GWh)</t>
  </si>
  <si>
    <t>Nuclear power plants</t>
  </si>
  <si>
    <t>Kernkraftwerke</t>
  </si>
  <si>
    <t>Centrales nucléaires</t>
  </si>
  <si>
    <t>Natural gas-fired power stations</t>
  </si>
  <si>
    <t>Erdgaskraftwerke</t>
  </si>
  <si>
    <t>Centrales au gaz naturel</t>
  </si>
  <si>
    <t>Coal-fired power stations</t>
  </si>
  <si>
    <t>Steinkohlekraftwerke</t>
  </si>
  <si>
    <t>Centrales à charbon</t>
  </si>
  <si>
    <t>Lignite-fired power stations</t>
  </si>
  <si>
    <t>Braunkohlekraftwerke</t>
  </si>
  <si>
    <t>Centrales au lignite</t>
  </si>
  <si>
    <t>Hydropower plants</t>
  </si>
  <si>
    <t>Wasserkraftanlagen</t>
  </si>
  <si>
    <t>Centrales hydroélectriques</t>
  </si>
  <si>
    <t>Oil-fired power stations</t>
  </si>
  <si>
    <t>Ölkraftwerke</t>
  </si>
  <si>
    <t>Centrales au pétrole</t>
  </si>
  <si>
    <t>Biomass-fired power stations</t>
  </si>
  <si>
    <t>Biomassekraftwerke</t>
  </si>
  <si>
    <t>Centrales à biomasse</t>
  </si>
  <si>
    <t>Wind turbines</t>
  </si>
  <si>
    <t>Windkraftanlagen</t>
  </si>
  <si>
    <t>Éoliennes</t>
  </si>
  <si>
    <t>Other power stations</t>
  </si>
  <si>
    <t>sonstige Kraftwerke</t>
  </si>
  <si>
    <t>Autres centrales électriques</t>
  </si>
  <si>
    <t>Source: Eurostat (nrg_105a)</t>
  </si>
  <si>
    <t>Quelle: Eurostat (nrg_105a)</t>
  </si>
  <si>
    <t>(1 000 GWh)</t>
  </si>
  <si>
    <t>(in Tsd. GWh)</t>
  </si>
  <si>
    <t>(en milliers de GWh)</t>
  </si>
  <si>
    <t>Source: Eurostat (ten00087)</t>
  </si>
  <si>
    <t>Quelle: Eurostat (ten00087)</t>
  </si>
  <si>
    <t>(% of total generation)</t>
  </si>
  <si>
    <t>(in % der Gesamterzeugung)</t>
  </si>
  <si>
    <t>(en % de la production totale)</t>
  </si>
  <si>
    <t>Source: Eurostat (tsier060)</t>
  </si>
  <si>
    <t>Quelle: Eurostat (tsier060)</t>
  </si>
  <si>
    <t>EU-27</t>
  </si>
  <si>
    <t>:</t>
  </si>
  <si>
    <t>-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</si>
  <si>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</si>
  <si>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</si>
  <si>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</si>
  <si>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</si>
  <si>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</si>
  <si>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</si>
  <si>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</si>
  <si>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</si>
  <si>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</si>
  <si>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</si>
  <si>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</si>
  <si>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</si>
  <si>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</si>
  <si>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</si>
  <si>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</si>
  <si>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</si>
  <si>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</si>
  <si>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</si>
  <si>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</si>
  <si>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</si>
  <si>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</si>
  <si>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</si>
  <si>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</si>
  <si>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</si>
  <si>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</si>
  <si>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</si>
  <si>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</si>
  <si>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Switzerland</t>
  </si>
  <si>
    <t>Croatia</t>
  </si>
  <si>
    <t>United Kingdom</t>
  </si>
  <si>
    <t>Cyprus</t>
  </si>
  <si>
    <t>Malta</t>
  </si>
  <si>
    <t>Turkey</t>
  </si>
  <si>
    <t>Czech Republic</t>
  </si>
  <si>
    <t>DE</t>
  </si>
  <si>
    <t>FR</t>
  </si>
  <si>
    <t>Energie</t>
  </si>
  <si>
    <t>L'énergie</t>
  </si>
  <si>
    <t>(1998=100)</t>
  </si>
  <si>
    <t>EU-27 (1)</t>
  </si>
  <si>
    <t>Malta (1)</t>
  </si>
  <si>
    <t>Iceland (2)</t>
  </si>
  <si>
    <t>(2) 2006.</t>
  </si>
  <si>
    <t>Anteil an 
EU-27, 2008
(in %)</t>
  </si>
  <si>
    <t>Euro area (EUR-16)</t>
  </si>
  <si>
    <t>(1) Valeur provisoire.</t>
  </si>
  <si>
    <t>(1) Bulgaria, Luxembourg, the Netherlands and Austria, not available.</t>
  </si>
  <si>
    <t>(1) Bulgarien, Luxemburg, Niederlande und Österreich: nicht verfügbar.</t>
  </si>
  <si>
    <t>(1) Non disponible pour Bulgarie, Luxembourg, Pays-Bas et Autriche.</t>
  </si>
  <si>
    <t>All tables and graphs in this subchapter have been updated for the 2011 edition of the Eurostat Yearbook.</t>
  </si>
  <si>
    <t>The data were extracted from Eurobase during the last week of September and first week of October 2010.</t>
  </si>
  <si>
    <t>Important:</t>
  </si>
  <si>
    <t>The tables and graphs have already been formatted to ensure that they fit the paper publication format - namely page width and page height.</t>
  </si>
  <si>
    <t>They have also been formatted in order to follow guidelines in the Eurostat style guide for producing statistical books.</t>
  </si>
  <si>
    <t>Review procedure:</t>
  </si>
  <si>
    <t>Any comments provided after this date will not be considered for the 2011 edition.</t>
  </si>
  <si>
    <t xml:space="preserve">Data/metadata to be changed/revised/added should be indicated alongside (below or beside) the data/metadata already in the files and highlighted. </t>
  </si>
  <si>
    <t>The changes will then be introduced into the actual table/graph by the team working on the publication in order to ensure that the formatting continues to respect the guidelines uniformly across all chapters.</t>
  </si>
  <si>
    <t>If changes or comments are added to a worksheet the tab of the changed worksheet should be coloured red (right click the worksheet tab at the bottom of the screen - select TAB COLOR - choose red) so that the changes can be found - uncoloured tabs will be considered to have no changes.</t>
  </si>
  <si>
    <t>The texts for the 2011 edition will be/have been drafted on the basis of the same data sets (extracted at the end of September/start of October).</t>
  </si>
  <si>
    <t>Any changes that are proposed for the tables and graphs should also be reflected (if necessary) within the text within Statistics Explained - such that the text, tables and graphs all refer to the same set of values.</t>
  </si>
  <si>
    <t>We would be grateful if these comments could be answered within the same worksheet - leaving the tab colour yellow.</t>
  </si>
  <si>
    <r>
      <t xml:space="preserve">The work programme foresees that production units may modify the content of the tables/graphs during the period through to </t>
    </r>
    <r>
      <rPr>
        <sz val="10"/>
        <color indexed="10"/>
        <rFont val="Myriad Pro"/>
        <family val="2"/>
      </rPr>
      <t xml:space="preserve">at the very latest - </t>
    </r>
    <r>
      <rPr>
        <b/>
        <sz val="10"/>
        <color indexed="63"/>
        <rFont val="Myriad Pro"/>
        <family val="2"/>
      </rPr>
      <t>16 December 2010.</t>
    </r>
  </si>
  <si>
    <r>
      <t xml:space="preserve">In the event that data are to be changed/revised - this should be done in the respective worksheets - </t>
    </r>
    <r>
      <rPr>
        <b/>
        <sz val="10"/>
        <color indexed="63"/>
        <rFont val="Myriad Pro"/>
        <family val="2"/>
      </rPr>
      <t>without changing the formatting of the tables and graphs.</t>
    </r>
  </si>
  <si>
    <r>
      <t xml:space="preserve">The data should </t>
    </r>
    <r>
      <rPr>
        <u val="single"/>
        <sz val="10"/>
        <rFont val="Myriad Pro"/>
        <family val="2"/>
      </rPr>
      <t>not</t>
    </r>
    <r>
      <rPr>
        <sz val="10"/>
        <rFont val="Myriad Pro"/>
        <family val="2"/>
      </rPr>
      <t xml:space="preserve"> be revised to reflect simple updates (compared with the situation in late September/early October).</t>
    </r>
  </si>
  <si>
    <r>
      <t xml:space="preserve">As such, production units are asked to check the quality of their data and to rectify any </t>
    </r>
    <r>
      <rPr>
        <u val="single"/>
        <sz val="10"/>
        <rFont val="Myriad Pro"/>
        <family val="2"/>
      </rPr>
      <t>errors</t>
    </r>
    <r>
      <rPr>
        <sz val="10"/>
        <rFont val="Myriad Pro"/>
        <family val="2"/>
      </rPr>
      <t xml:space="preserve"> that may be found in the data or the production of the tables/graphs.</t>
    </r>
  </si>
  <si>
    <r>
      <t>Note:</t>
    </r>
    <r>
      <rPr>
        <sz val="10"/>
        <rFont val="Myriad Pro"/>
        <family val="2"/>
      </rPr>
      <t xml:space="preserve"> in some Excel files there are specific questions for Eurostat production units concerning the data in tables/graphs - these are indicated through the use of a yellow colour on the worksheet tabs.</t>
    </r>
  </si>
  <si>
    <t>Bookmarks</t>
  </si>
  <si>
    <t>http://epp.eurostat.ec.europa.eu/tgm/table.do?tab=table&amp;init=1&amp;language=en&amp;pcode=ten00087</t>
  </si>
  <si>
    <t>http://appsso.eurostat.ec.europa.eu/nui/show.do?dataset=nrg_105a&amp;lang=en</t>
  </si>
  <si>
    <t>http://epp.eurostat.ec.europa.eu/tgm/table.do?tab=table&amp;init=1&amp;language=en&amp;pcode=tsier060</t>
  </si>
  <si>
    <t>http://epp.eurostat.ec.europa.eu/tgm/table.do?tab=table&amp;init=1&amp;language=en&amp;pcode=tsdpc310</t>
  </si>
  <si>
    <t>Share in 
EU-27, 2008 
(%)</t>
  </si>
  <si>
    <t>Part dans
l’UE-27, 2008
(en %)</t>
  </si>
  <si>
    <t>D:\USR\Excel\Compendium 2011\Yearbook\Statistics explained\Tables and graphs\</t>
  </si>
  <si>
    <t>Table 1: Gross electricity generation</t>
  </si>
  <si>
    <t>Abbildung 1: Stromerzeugung nach Brennstofftypen, EU-27, 2008</t>
  </si>
  <si>
    <t>Figure 1: Electricity generation by fuel used in power stations, EU-27, 2008</t>
  </si>
  <si>
    <t>Figure 1: Production d’électricité par combustible utilisé dans les centrales électriques dans l’UE-27, 2008</t>
  </si>
  <si>
    <t>Abbildung 2: Anteil des größten Erzeugers am Strommarkt, 2008 (1)</t>
  </si>
  <si>
    <t>Figure 2: Market share of the largest generator in the electricity market, 2008 (1)</t>
  </si>
  <si>
    <t>Figure 2: Part de marché du plus grand producteur d’électricité, 2008 (1)</t>
  </si>
  <si>
    <t>Abbildung 3: Stromverbrauch der Privathaushalte, 2008</t>
  </si>
  <si>
    <t>Figure 3: Electricity consumption by households, 2008</t>
  </si>
  <si>
    <t>Figure 3: Consommation électrique par ménages en 2008</t>
  </si>
  <si>
    <t>ELECTRICITY</t>
  </si>
  <si>
    <t>STOP</t>
  </si>
  <si>
    <t>START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</si>
</sst>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  <numFmt numFmtId="204" formatCode="#,##0.0000"/>
    <numFmt numFmtId="205" formatCode="0.0________"/>
    <numFmt numFmtId="206" formatCode="0.0________________"/>
    <numFmt numFmtId="207" formatCode="0________________"/>
    <numFmt numFmtId="208" formatCode="#\ ##0"/>
    <numFmt numFmtId="209" formatCode="#.0\ ##0"/>
    <numFmt numFmtId="210" formatCode="#.\ ##0"/>
    <numFmt numFmtId="211" formatCode=".\ ##00;"/>
    <numFmt numFmtId="212" formatCode="&quot;£ &quot;#,##0;\-&quot;£ &quot;#,##0"/>
    <numFmt numFmtId="213" formatCode="&quot;£ &quot;#,##0;[Red]\-&quot;£ &quot;#,##0"/>
    <numFmt numFmtId="214" formatCode="&quot;£ &quot;#,##0.00;\-&quot;£ &quot;#,##0.00"/>
    <numFmt numFmtId="215" formatCode="&quot;£ &quot;#,##0.00;[Red]\-&quot;£ &quot;#,##0.00"/>
    <numFmt numFmtId="216" formatCode="_-&quot;£ &quot;* #,##0_-;\-&quot;£ &quot;* #,##0_-;_-&quot;£ &quot;* &quot;-&quot;_-;_-@_-"/>
    <numFmt numFmtId="217" formatCode="_-&quot;£ &quot;* #,##0.00_-;\-&quot;£ &quot;* #,##0.00_-;_-&quot;£ &quot;* &quot;-&quot;??_-;_-@_-"/>
    <numFmt numFmtId="218" formatCode="[$-809]dd\ mmmm\ yyyy"/>
    <numFmt numFmtId="219" formatCode="#0"/>
    <numFmt numFmtId="220" formatCode="#0.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color indexed="14"/>
      <name val="Myriad Pro"/>
      <family val="2"/>
    </font>
    <font>
      <b/>
      <sz val="8"/>
      <name val="Myriad Pro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b/>
      <sz val="8"/>
      <color indexed="10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sz val="10"/>
      <color indexed="62"/>
      <name val="Myriad Pro"/>
      <family val="2"/>
    </font>
    <font>
      <sz val="10"/>
      <name val="Myriad Pro"/>
      <family val="2"/>
    </font>
    <font>
      <b/>
      <u val="single"/>
      <sz val="10"/>
      <color indexed="63"/>
      <name val="Myriad Pro"/>
      <family val="2"/>
    </font>
    <font>
      <u val="single"/>
      <sz val="10"/>
      <name val="Myriad Pro"/>
      <family val="2"/>
    </font>
    <font>
      <sz val="10"/>
      <color indexed="10"/>
      <name val="Myriad Pro"/>
      <family val="2"/>
    </font>
    <font>
      <b/>
      <sz val="10"/>
      <color indexed="63"/>
      <name val="Myriad Pro"/>
      <family val="2"/>
    </font>
    <font>
      <sz val="10"/>
      <color indexed="18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78" fontId="4" fillId="3" borderId="2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wrapText="1"/>
    </xf>
    <xf numFmtId="178" fontId="8" fillId="3" borderId="5" xfId="0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4" borderId="0" xfId="0" applyFont="1" applyFill="1" applyBorder="1" applyAlignment="1">
      <alignment/>
    </xf>
    <xf numFmtId="182" fontId="4" fillId="3" borderId="2" xfId="0" applyNumberFormat="1" applyFont="1" applyFill="1" applyBorder="1" applyAlignment="1">
      <alignment vertical="center"/>
    </xf>
    <xf numFmtId="182" fontId="4" fillId="3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vertical="center"/>
    </xf>
    <xf numFmtId="182" fontId="4" fillId="0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7"/>
          <c:y val="0.28925"/>
          <c:w val="0.2265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2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Nuclear 
power plants
27.8%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Natural 
gas-fired 
power stations
23.0%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Coal-fired 
power stations
16.1%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Hydropower 
plants
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Lignite-fired 
power stations
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Wind 
turbines
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Biomass-fired 
power stations
3.2%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Oil-fired 
power stations
3.1%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Other 
power stations
2.1%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1'!$D$10:$D$18</c:f>
              <c:strCache/>
            </c:strRef>
          </c:cat>
          <c:val>
            <c:numRef>
              <c:f>'Figure 1'!$E$10:$E$18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2'!$D$10:$D$34</c:f>
              <c:strCache/>
            </c:strRef>
          </c:cat>
          <c:val>
            <c:numRef>
              <c:f>'Figure 2'!$E$10:$E$34</c:f>
              <c:numCache/>
            </c:numRef>
          </c:val>
        </c:ser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344994"/>
        <c:crosses val="autoZero"/>
        <c:auto val="1"/>
        <c:lblOffset val="0"/>
        <c:tickLblSkip val="1"/>
        <c:noMultiLvlLbl val="0"/>
      </c:catAx>
      <c:valAx>
        <c:axId val="33449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56744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3'!$D$10:$D$42</c:f>
              <c:strCache/>
            </c:strRef>
          </c:cat>
          <c:val>
            <c:numRef>
              <c:f>'Figure 3'!$E$10:$E$42</c:f>
              <c:numCache/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509068"/>
        <c:crossesAt val="100"/>
        <c:auto val="1"/>
        <c:lblOffset val="0"/>
        <c:tickLblSkip val="1"/>
        <c:noMultiLvlLbl val="0"/>
      </c:catAx>
      <c:valAx>
        <c:axId val="2509068"/>
        <c:scaling>
          <c:orientation val="minMax"/>
          <c:max val="200"/>
          <c:min val="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10494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23</xdr:row>
      <xdr:rowOff>66675</xdr:rowOff>
    </xdr:from>
    <xdr:to>
      <xdr:col>8</xdr:col>
      <xdr:colOff>571500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200150" y="35052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5</xdr:row>
      <xdr:rowOff>28575</xdr:rowOff>
    </xdr:from>
    <xdr:to>
      <xdr:col>14</xdr:col>
      <xdr:colOff>504825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5648325" y="742950"/>
        <a:ext cx="50768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6</xdr:row>
      <xdr:rowOff>28575</xdr:rowOff>
    </xdr:from>
    <xdr:to>
      <xdr:col>14</xdr:col>
      <xdr:colOff>428625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3990975" y="885825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B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28125" style="67" customWidth="1"/>
    <col min="2" max="2" width="160.57421875" style="63" customWidth="1"/>
    <col min="3" max="16384" width="9.140625" style="63" customWidth="1"/>
  </cols>
  <sheetData>
    <row r="1" ht="12.75">
      <c r="A1" s="67" t="s">
        <v>143</v>
      </c>
    </row>
    <row r="2" ht="12.75">
      <c r="B2" s="62" t="s">
        <v>107</v>
      </c>
    </row>
    <row r="3" ht="12.75">
      <c r="B3" s="62" t="s">
        <v>108</v>
      </c>
    </row>
    <row r="4" spans="1:2" ht="12.75">
      <c r="A4" s="67" t="s">
        <v>132</v>
      </c>
      <c r="B4" s="64"/>
    </row>
    <row r="5" ht="12.75">
      <c r="B5" s="65" t="s">
        <v>109</v>
      </c>
    </row>
    <row r="6" ht="12.75">
      <c r="B6" s="64" t="s">
        <v>110</v>
      </c>
    </row>
    <row r="7" ht="12.75">
      <c r="B7" s="64" t="s">
        <v>111</v>
      </c>
    </row>
    <row r="8" ht="12.75">
      <c r="B8" s="64"/>
    </row>
    <row r="9" ht="12.75">
      <c r="B9" s="65" t="s">
        <v>112</v>
      </c>
    </row>
    <row r="10" ht="12.75">
      <c r="B10" s="64" t="s">
        <v>120</v>
      </c>
    </row>
    <row r="11" ht="12.75">
      <c r="B11" s="64" t="s">
        <v>113</v>
      </c>
    </row>
    <row r="12" ht="12.75">
      <c r="B12" s="64"/>
    </row>
    <row r="13" ht="12.75">
      <c r="B13" s="64" t="s">
        <v>121</v>
      </c>
    </row>
    <row r="14" ht="12.75">
      <c r="B14" s="64" t="s">
        <v>114</v>
      </c>
    </row>
    <row r="15" ht="25.5">
      <c r="B15" s="64" t="s">
        <v>115</v>
      </c>
    </row>
    <row r="16" ht="25.5">
      <c r="B16" s="64" t="s">
        <v>116</v>
      </c>
    </row>
    <row r="17" ht="12.75">
      <c r="B17" s="64"/>
    </row>
    <row r="18" ht="12.75">
      <c r="B18" s="64" t="s">
        <v>122</v>
      </c>
    </row>
    <row r="19" ht="12.75">
      <c r="B19" s="64" t="s">
        <v>117</v>
      </c>
    </row>
    <row r="20" ht="12.75">
      <c r="B20" s="64" t="s">
        <v>123</v>
      </c>
    </row>
    <row r="21" ht="25.5">
      <c r="B21" s="64" t="s">
        <v>118</v>
      </c>
    </row>
    <row r="22" ht="12.75">
      <c r="B22" s="64"/>
    </row>
    <row r="23" ht="12.75">
      <c r="B23" s="66" t="s">
        <v>124</v>
      </c>
    </row>
    <row r="24" ht="12.75">
      <c r="B24" s="64" t="s">
        <v>119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9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AJ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4.28125" style="2" customWidth="1"/>
    <col min="5" max="15" width="4.57421875" style="2" customWidth="1"/>
    <col min="16" max="16" width="6.8515625" style="2" customWidth="1"/>
    <col min="17" max="17" width="1.7109375" style="2" customWidth="1"/>
    <col min="18" max="20" width="9.140625" style="2" customWidth="1"/>
    <col min="21" max="21" width="10.421875" style="2" customWidth="1"/>
    <col min="22" max="22" width="9.140625" style="2" customWidth="1"/>
    <col min="23" max="23" width="13.7109375" style="2" customWidth="1"/>
    <col min="24" max="24" width="5.00390625" style="2" customWidth="1"/>
    <col min="25" max="34" width="5.7109375" style="2" customWidth="1"/>
    <col min="35" max="35" width="3.8515625" style="2" customWidth="1"/>
    <col min="36" max="16384" width="9.140625" style="2" customWidth="1"/>
  </cols>
  <sheetData>
    <row r="1" spans="2:23" ht="11.25">
      <c r="B1" s="2">
        <f>SUM(C1:Q1)</f>
        <v>393</v>
      </c>
      <c r="C1" s="2">
        <f>column_width(C1)</f>
        <v>9</v>
      </c>
      <c r="D1" s="2">
        <f aca="true" t="shared" si="0" ref="D1:Q1">column_width(D1)</f>
        <v>75</v>
      </c>
      <c r="E1" s="2">
        <f t="shared" si="0"/>
        <v>24</v>
      </c>
      <c r="F1" s="2">
        <f t="shared" si="0"/>
        <v>24</v>
      </c>
      <c r="G1" s="2">
        <f t="shared" si="0"/>
        <v>24</v>
      </c>
      <c r="H1" s="2">
        <f t="shared" si="0"/>
        <v>24</v>
      </c>
      <c r="I1" s="2">
        <f t="shared" si="0"/>
        <v>24</v>
      </c>
      <c r="J1" s="2">
        <f t="shared" si="0"/>
        <v>24</v>
      </c>
      <c r="K1" s="2">
        <f t="shared" si="0"/>
        <v>24</v>
      </c>
      <c r="L1" s="2">
        <f t="shared" si="0"/>
        <v>24</v>
      </c>
      <c r="M1" s="2">
        <f t="shared" si="0"/>
        <v>24</v>
      </c>
      <c r="N1" s="2">
        <f t="shared" si="0"/>
        <v>24</v>
      </c>
      <c r="O1" s="2">
        <f t="shared" si="0"/>
        <v>24</v>
      </c>
      <c r="P1" s="2">
        <f t="shared" si="0"/>
        <v>36</v>
      </c>
      <c r="Q1" s="2">
        <f t="shared" si="0"/>
        <v>9</v>
      </c>
      <c r="U1" s="2" t="s">
        <v>92</v>
      </c>
      <c r="W1" s="2" t="s">
        <v>93</v>
      </c>
    </row>
    <row r="2" spans="2:23" s="4" customFormat="1" ht="11.25">
      <c r="B2" s="54">
        <v>393</v>
      </c>
      <c r="D2" s="4" t="s">
        <v>9</v>
      </c>
      <c r="U2" s="4" t="s">
        <v>7</v>
      </c>
      <c r="W2" s="4" t="s">
        <v>8</v>
      </c>
    </row>
    <row r="3" spans="4:23" s="4" customFormat="1" ht="11.25">
      <c r="D3" s="4" t="s">
        <v>10</v>
      </c>
      <c r="U3" s="4" t="s">
        <v>94</v>
      </c>
      <c r="W3" s="4" t="s">
        <v>95</v>
      </c>
    </row>
    <row r="4" spans="4:23" s="4" customFormat="1" ht="11.25">
      <c r="D4" s="4" t="s">
        <v>2</v>
      </c>
      <c r="U4" s="43" t="s">
        <v>4</v>
      </c>
      <c r="W4" s="4" t="s">
        <v>3</v>
      </c>
    </row>
    <row r="5" s="4" customFormat="1" ht="11.25">
      <c r="U5" s="53"/>
    </row>
    <row r="6" spans="4:25" s="4" customFormat="1" ht="11.25">
      <c r="D6" s="4" t="s">
        <v>133</v>
      </c>
      <c r="U6" s="4" t="s">
        <v>5</v>
      </c>
      <c r="W6" s="4" t="s">
        <v>6</v>
      </c>
      <c r="Y6" s="31"/>
    </row>
    <row r="7" spans="4:23" s="4" customFormat="1" ht="11.25">
      <c r="D7" s="4" t="s">
        <v>45</v>
      </c>
      <c r="U7" s="4" t="s">
        <v>46</v>
      </c>
      <c r="W7" s="4" t="s">
        <v>47</v>
      </c>
    </row>
    <row r="8" spans="22:36" ht="11.25">
      <c r="V8" s="10"/>
      <c r="Y8" s="10"/>
      <c r="AJ8" s="10"/>
    </row>
    <row r="9" spans="3:33" ht="45" customHeight="1">
      <c r="C9" s="32"/>
      <c r="D9" s="32"/>
      <c r="E9" s="33">
        <v>1998</v>
      </c>
      <c r="F9" s="33">
        <v>1999</v>
      </c>
      <c r="G9" s="33">
        <v>2000</v>
      </c>
      <c r="H9" s="33">
        <v>2001</v>
      </c>
      <c r="I9" s="33">
        <v>2002</v>
      </c>
      <c r="J9" s="33">
        <v>2003</v>
      </c>
      <c r="K9" s="33">
        <v>2004</v>
      </c>
      <c r="L9" s="33">
        <v>2005</v>
      </c>
      <c r="M9" s="33">
        <v>2006</v>
      </c>
      <c r="N9" s="33">
        <v>2007</v>
      </c>
      <c r="O9" s="33">
        <v>2008</v>
      </c>
      <c r="P9" s="12" t="s">
        <v>130</v>
      </c>
      <c r="Q9" s="44"/>
      <c r="V9" s="10"/>
      <c r="W9" s="10"/>
      <c r="X9" s="10"/>
      <c r="Y9" s="10"/>
      <c r="Z9" s="10"/>
      <c r="AA9" s="10"/>
      <c r="AB9" s="10"/>
      <c r="AC9" s="10"/>
      <c r="AD9" s="10"/>
      <c r="AE9" s="10"/>
      <c r="AG9" s="10"/>
    </row>
    <row r="10" spans="3:32" s="8" customFormat="1" ht="9.75" customHeight="1">
      <c r="C10" s="19"/>
      <c r="D10" s="20" t="s">
        <v>55</v>
      </c>
      <c r="E10" s="47">
        <v>2910.724</v>
      </c>
      <c r="F10" s="47">
        <v>2939.543</v>
      </c>
      <c r="G10" s="47">
        <v>3020.938</v>
      </c>
      <c r="H10" s="47">
        <v>3108.04</v>
      </c>
      <c r="I10" s="47">
        <v>3116.953</v>
      </c>
      <c r="J10" s="47">
        <v>3216.146</v>
      </c>
      <c r="K10" s="47">
        <v>3289.225</v>
      </c>
      <c r="L10" s="47">
        <v>3310.402</v>
      </c>
      <c r="M10" s="47">
        <v>3353.514</v>
      </c>
      <c r="N10" s="49">
        <v>3367.692</v>
      </c>
      <c r="O10" s="49">
        <v>3374.182</v>
      </c>
      <c r="P10" s="55">
        <v>100</v>
      </c>
      <c r="Q10" s="34"/>
      <c r="AF10" s="30"/>
    </row>
    <row r="11" spans="3:32" s="8" customFormat="1" ht="9.75" customHeight="1">
      <c r="C11" s="21"/>
      <c r="D11" s="22" t="s">
        <v>102</v>
      </c>
      <c r="E11" s="48">
        <v>1976.39</v>
      </c>
      <c r="F11" s="48">
        <v>2017.904</v>
      </c>
      <c r="G11" s="48">
        <v>2091.462</v>
      </c>
      <c r="H11" s="48">
        <v>2141.89</v>
      </c>
      <c r="I11" s="48">
        <v>2159.215</v>
      </c>
      <c r="J11" s="48">
        <v>2234.451</v>
      </c>
      <c r="K11" s="48">
        <v>2298.621</v>
      </c>
      <c r="L11" s="48">
        <v>2308.48</v>
      </c>
      <c r="M11" s="48">
        <v>2349.586</v>
      </c>
      <c r="N11" s="50">
        <v>2359.123</v>
      </c>
      <c r="O11" s="50">
        <v>2378.91</v>
      </c>
      <c r="P11" s="56">
        <v>70.50331013561213</v>
      </c>
      <c r="Q11" s="45"/>
      <c r="AB11" s="30"/>
      <c r="AC11" s="30"/>
      <c r="AD11" s="30"/>
      <c r="AF11" s="30"/>
    </row>
    <row r="12" spans="3:32" s="8" customFormat="1" ht="9.75" customHeight="1">
      <c r="C12" s="16"/>
      <c r="D12" s="13" t="s">
        <v>59</v>
      </c>
      <c r="E12" s="25">
        <v>83.241</v>
      </c>
      <c r="F12" s="25">
        <v>84.521</v>
      </c>
      <c r="G12" s="25">
        <v>83.894</v>
      </c>
      <c r="H12" s="25">
        <v>79.697</v>
      </c>
      <c r="I12" s="25">
        <v>82.06</v>
      </c>
      <c r="J12" s="25">
        <v>84.616</v>
      </c>
      <c r="K12" s="25">
        <v>85.441</v>
      </c>
      <c r="L12" s="25">
        <v>87.025</v>
      </c>
      <c r="M12" s="25">
        <v>85.535</v>
      </c>
      <c r="N12" s="25">
        <v>88.82</v>
      </c>
      <c r="O12" s="25">
        <v>84.929</v>
      </c>
      <c r="P12" s="25">
        <v>2.5170248670640767</v>
      </c>
      <c r="Q12" s="35"/>
      <c r="AB12" s="30"/>
      <c r="AC12" s="30"/>
      <c r="AD12" s="30"/>
      <c r="AF12" s="30"/>
    </row>
    <row r="13" spans="3:32" s="8" customFormat="1" ht="9.75" customHeight="1">
      <c r="C13" s="23"/>
      <c r="D13" s="14" t="s">
        <v>82</v>
      </c>
      <c r="E13" s="27">
        <v>41.711</v>
      </c>
      <c r="F13" s="27">
        <v>38.248</v>
      </c>
      <c r="G13" s="27">
        <v>40.924</v>
      </c>
      <c r="H13" s="27">
        <v>43.968</v>
      </c>
      <c r="I13" s="27">
        <v>42.679</v>
      </c>
      <c r="J13" s="27">
        <v>42.6</v>
      </c>
      <c r="K13" s="27">
        <v>41.621</v>
      </c>
      <c r="L13" s="27">
        <v>44.365</v>
      </c>
      <c r="M13" s="27">
        <v>45.843</v>
      </c>
      <c r="N13" s="27">
        <v>43.297</v>
      </c>
      <c r="O13" s="27">
        <v>45.037</v>
      </c>
      <c r="P13" s="27">
        <v>1.3347531342411287</v>
      </c>
      <c r="Q13" s="36"/>
      <c r="AB13" s="30"/>
      <c r="AC13" s="30"/>
      <c r="AD13" s="30"/>
      <c r="AF13" s="30"/>
    </row>
    <row r="14" spans="3:32" s="8" customFormat="1" ht="9.75" customHeight="1">
      <c r="C14" s="23"/>
      <c r="D14" s="14" t="s">
        <v>75</v>
      </c>
      <c r="E14" s="27">
        <v>65.112</v>
      </c>
      <c r="F14" s="27">
        <v>64.694</v>
      </c>
      <c r="G14" s="27">
        <v>73.466</v>
      </c>
      <c r="H14" s="27">
        <v>74.647</v>
      </c>
      <c r="I14" s="27">
        <v>76.348</v>
      </c>
      <c r="J14" s="27">
        <v>83.227</v>
      </c>
      <c r="K14" s="27">
        <v>84.333</v>
      </c>
      <c r="L14" s="27">
        <v>82.578</v>
      </c>
      <c r="M14" s="27">
        <v>84.361</v>
      </c>
      <c r="N14" s="27">
        <v>88.198</v>
      </c>
      <c r="O14" s="27">
        <v>83.518</v>
      </c>
      <c r="P14" s="27">
        <v>2.4752073243233474</v>
      </c>
      <c r="Q14" s="36"/>
      <c r="AB14" s="30"/>
      <c r="AC14" s="30"/>
      <c r="AD14" s="30"/>
      <c r="AF14" s="30"/>
    </row>
    <row r="15" spans="3:32" s="8" customFormat="1" ht="9.75" customHeight="1">
      <c r="C15" s="23"/>
      <c r="D15" s="14" t="s">
        <v>64</v>
      </c>
      <c r="E15" s="27">
        <v>41.11</v>
      </c>
      <c r="F15" s="27">
        <v>38.916</v>
      </c>
      <c r="G15" s="27">
        <v>36.049</v>
      </c>
      <c r="H15" s="27">
        <v>37.726</v>
      </c>
      <c r="I15" s="27">
        <v>39.283</v>
      </c>
      <c r="J15" s="27">
        <v>46.181</v>
      </c>
      <c r="K15" s="27">
        <v>40.431</v>
      </c>
      <c r="L15" s="27">
        <v>36.241</v>
      </c>
      <c r="M15" s="27">
        <v>45.607</v>
      </c>
      <c r="N15" s="27">
        <v>39.156</v>
      </c>
      <c r="O15" s="27">
        <v>36.391</v>
      </c>
      <c r="P15" s="27">
        <v>1.0785132515080693</v>
      </c>
      <c r="Q15" s="36"/>
      <c r="AB15" s="30"/>
      <c r="AC15" s="30"/>
      <c r="AD15" s="30"/>
      <c r="AF15" s="30"/>
    </row>
    <row r="16" spans="3:32" s="8" customFormat="1" ht="9.75" customHeight="1">
      <c r="C16" s="23"/>
      <c r="D16" s="14" t="s">
        <v>69</v>
      </c>
      <c r="E16" s="27">
        <v>556.749</v>
      </c>
      <c r="F16" s="27">
        <v>555.493</v>
      </c>
      <c r="G16" s="27">
        <v>571.551</v>
      </c>
      <c r="H16" s="27">
        <v>586.34</v>
      </c>
      <c r="I16" s="27">
        <v>571.645</v>
      </c>
      <c r="J16" s="27">
        <v>599.47</v>
      </c>
      <c r="K16" s="27">
        <v>616.785</v>
      </c>
      <c r="L16" s="27">
        <v>620.3</v>
      </c>
      <c r="M16" s="27">
        <v>636.6</v>
      </c>
      <c r="N16" s="27">
        <v>637.099</v>
      </c>
      <c r="O16" s="27">
        <v>637.214</v>
      </c>
      <c r="P16" s="27">
        <v>18.8849919773148</v>
      </c>
      <c r="Q16" s="46"/>
      <c r="AB16" s="30"/>
      <c r="AC16" s="30"/>
      <c r="AD16" s="30"/>
      <c r="AF16" s="30"/>
    </row>
    <row r="17" spans="3:32" s="8" customFormat="1" ht="9.75" customHeight="1">
      <c r="C17" s="23"/>
      <c r="D17" s="14" t="s">
        <v>77</v>
      </c>
      <c r="E17" s="27">
        <v>8.521</v>
      </c>
      <c r="F17" s="27">
        <v>8.268</v>
      </c>
      <c r="G17" s="27">
        <v>8.513</v>
      </c>
      <c r="H17" s="27">
        <v>8.484</v>
      </c>
      <c r="I17" s="27">
        <v>8.527</v>
      </c>
      <c r="J17" s="27">
        <v>10.159</v>
      </c>
      <c r="K17" s="27">
        <v>10.304</v>
      </c>
      <c r="L17" s="27">
        <v>10.205</v>
      </c>
      <c r="M17" s="27">
        <v>9.731</v>
      </c>
      <c r="N17" s="27">
        <v>12.19</v>
      </c>
      <c r="O17" s="27">
        <v>10.581</v>
      </c>
      <c r="P17" s="27">
        <v>0.31358711533639855</v>
      </c>
      <c r="Q17" s="36"/>
      <c r="AB17" s="30"/>
      <c r="AC17" s="30"/>
      <c r="AD17" s="30"/>
      <c r="AF17" s="30"/>
    </row>
    <row r="18" spans="3:32" s="8" customFormat="1" ht="9.75" customHeight="1">
      <c r="C18" s="14"/>
      <c r="D18" s="14" t="s">
        <v>60</v>
      </c>
      <c r="E18" s="27">
        <v>21.166</v>
      </c>
      <c r="F18" s="27">
        <v>22.029</v>
      </c>
      <c r="G18" s="27">
        <v>24.003</v>
      </c>
      <c r="H18" s="27">
        <v>24.981</v>
      </c>
      <c r="I18" s="27">
        <v>25.195</v>
      </c>
      <c r="J18" s="27">
        <v>25.219</v>
      </c>
      <c r="K18" s="27">
        <v>25.569</v>
      </c>
      <c r="L18" s="27">
        <v>25.97</v>
      </c>
      <c r="M18" s="27">
        <v>27.48</v>
      </c>
      <c r="N18" s="27">
        <v>28.226</v>
      </c>
      <c r="O18" s="27">
        <v>29.685</v>
      </c>
      <c r="P18" s="27">
        <v>0.8797687854419234</v>
      </c>
      <c r="Q18" s="36"/>
      <c r="AB18" s="30"/>
      <c r="AC18" s="30"/>
      <c r="AD18" s="30"/>
      <c r="AF18" s="30"/>
    </row>
    <row r="19" spans="3:32" s="8" customFormat="1" ht="9.75" customHeight="1">
      <c r="C19" s="23"/>
      <c r="D19" s="14" t="s">
        <v>73</v>
      </c>
      <c r="E19" s="27">
        <v>46.332</v>
      </c>
      <c r="F19" s="27">
        <v>49.86</v>
      </c>
      <c r="G19" s="27">
        <v>53.843</v>
      </c>
      <c r="H19" s="27">
        <v>53.704</v>
      </c>
      <c r="I19" s="27">
        <v>54.608</v>
      </c>
      <c r="J19" s="27">
        <v>58.471</v>
      </c>
      <c r="K19" s="27">
        <v>59.346</v>
      </c>
      <c r="L19" s="27">
        <v>60.02</v>
      </c>
      <c r="M19" s="27">
        <v>60.789</v>
      </c>
      <c r="N19" s="27">
        <v>63.497</v>
      </c>
      <c r="O19" s="27">
        <v>63.749</v>
      </c>
      <c r="P19" s="27">
        <v>1.8893171737624115</v>
      </c>
      <c r="Q19" s="36"/>
      <c r="AB19" s="30"/>
      <c r="AC19" s="30"/>
      <c r="AD19" s="30"/>
      <c r="AF19" s="30"/>
    </row>
    <row r="20" spans="3:32" s="8" customFormat="1" ht="9.75" customHeight="1">
      <c r="C20" s="23"/>
      <c r="D20" s="14" t="s">
        <v>71</v>
      </c>
      <c r="E20" s="27">
        <v>195.209</v>
      </c>
      <c r="F20" s="27">
        <v>209.047</v>
      </c>
      <c r="G20" s="27">
        <v>225.153</v>
      </c>
      <c r="H20" s="27">
        <v>238.002</v>
      </c>
      <c r="I20" s="27">
        <v>246.079</v>
      </c>
      <c r="J20" s="27">
        <v>262.86</v>
      </c>
      <c r="K20" s="27">
        <v>280.007</v>
      </c>
      <c r="L20" s="27">
        <v>294.04</v>
      </c>
      <c r="M20" s="27">
        <v>299.46</v>
      </c>
      <c r="N20" s="27">
        <v>305.053</v>
      </c>
      <c r="O20" s="27">
        <v>313.746</v>
      </c>
      <c r="P20" s="27">
        <v>9.298431442050251</v>
      </c>
      <c r="Q20" s="36"/>
      <c r="AB20" s="30"/>
      <c r="AC20" s="30"/>
      <c r="AD20" s="30"/>
      <c r="AF20" s="30"/>
    </row>
    <row r="21" spans="3:32" s="8" customFormat="1" ht="9.75" customHeight="1">
      <c r="C21" s="23"/>
      <c r="D21" s="14" t="s">
        <v>70</v>
      </c>
      <c r="E21" s="27">
        <v>511.027</v>
      </c>
      <c r="F21" s="27">
        <v>523.985</v>
      </c>
      <c r="G21" s="27">
        <v>540.734</v>
      </c>
      <c r="H21" s="27">
        <v>549.836</v>
      </c>
      <c r="I21" s="27">
        <v>559.197</v>
      </c>
      <c r="J21" s="27">
        <v>566.944</v>
      </c>
      <c r="K21" s="27">
        <v>574.274</v>
      </c>
      <c r="L21" s="27">
        <v>576.165</v>
      </c>
      <c r="M21" s="27">
        <v>574.558</v>
      </c>
      <c r="N21" s="27">
        <v>569.841</v>
      </c>
      <c r="O21" s="27">
        <v>576.034</v>
      </c>
      <c r="P21" s="27">
        <v>17.071811775416975</v>
      </c>
      <c r="Q21" s="36"/>
      <c r="AB21" s="30"/>
      <c r="AC21" s="30"/>
      <c r="AD21" s="30"/>
      <c r="AF21" s="30"/>
    </row>
    <row r="22" spans="3:32" s="8" customFormat="1" ht="9.75" customHeight="1">
      <c r="C22" s="23"/>
      <c r="D22" s="14" t="s">
        <v>72</v>
      </c>
      <c r="E22" s="27">
        <v>259.771</v>
      </c>
      <c r="F22" s="27">
        <v>265.64</v>
      </c>
      <c r="G22" s="27">
        <v>276.611</v>
      </c>
      <c r="H22" s="27">
        <v>278.99</v>
      </c>
      <c r="I22" s="27">
        <v>284.397</v>
      </c>
      <c r="J22" s="27">
        <v>293.884</v>
      </c>
      <c r="K22" s="27">
        <v>303.322</v>
      </c>
      <c r="L22" s="27">
        <v>303.699</v>
      </c>
      <c r="M22" s="27">
        <v>314.122</v>
      </c>
      <c r="N22" s="27">
        <v>313.887</v>
      </c>
      <c r="O22" s="27">
        <v>319.129</v>
      </c>
      <c r="P22" s="27">
        <v>9.45796640489458</v>
      </c>
      <c r="Q22" s="36"/>
      <c r="AB22" s="30"/>
      <c r="AC22" s="30"/>
      <c r="AD22" s="30"/>
      <c r="AF22" s="30"/>
    </row>
    <row r="23" spans="3:32" s="8" customFormat="1" ht="9.75" customHeight="1">
      <c r="C23" s="23"/>
      <c r="D23" s="14" t="s">
        <v>88</v>
      </c>
      <c r="E23" s="27">
        <v>2.954</v>
      </c>
      <c r="F23" s="27">
        <v>3.139</v>
      </c>
      <c r="G23" s="27">
        <v>3.37</v>
      </c>
      <c r="H23" s="27">
        <v>3.551</v>
      </c>
      <c r="I23" s="27">
        <v>3.785</v>
      </c>
      <c r="J23" s="27">
        <v>4.053</v>
      </c>
      <c r="K23" s="27">
        <v>4.201</v>
      </c>
      <c r="L23" s="27">
        <v>4.377</v>
      </c>
      <c r="M23" s="27">
        <v>4.652</v>
      </c>
      <c r="N23" s="27">
        <v>4.871</v>
      </c>
      <c r="O23" s="27">
        <v>5.079</v>
      </c>
      <c r="P23" s="27">
        <v>0.1505253717789971</v>
      </c>
      <c r="Q23" s="36"/>
      <c r="AB23" s="30"/>
      <c r="AC23" s="30"/>
      <c r="AD23" s="30"/>
      <c r="AF23" s="30"/>
    </row>
    <row r="24" spans="3:32" s="8" customFormat="1" ht="9.75" customHeight="1">
      <c r="C24" s="23"/>
      <c r="D24" s="14" t="s">
        <v>67</v>
      </c>
      <c r="E24" s="27">
        <v>5.797</v>
      </c>
      <c r="F24" s="27">
        <v>4.11</v>
      </c>
      <c r="G24" s="27">
        <v>4.136</v>
      </c>
      <c r="H24" s="27">
        <v>4.28</v>
      </c>
      <c r="I24" s="27">
        <v>3.975</v>
      </c>
      <c r="J24" s="27">
        <v>3.975</v>
      </c>
      <c r="K24" s="27">
        <v>4.689</v>
      </c>
      <c r="L24" s="27">
        <v>4.905</v>
      </c>
      <c r="M24" s="27">
        <v>4.891</v>
      </c>
      <c r="N24" s="27">
        <v>4.771</v>
      </c>
      <c r="O24" s="27">
        <v>5.274</v>
      </c>
      <c r="P24" s="27">
        <v>0.15630455025840337</v>
      </c>
      <c r="Q24" s="36"/>
      <c r="AB24" s="30"/>
      <c r="AC24" s="30"/>
      <c r="AD24" s="30"/>
      <c r="AF24" s="30"/>
    </row>
    <row r="25" spans="3:32" s="8" customFormat="1" ht="9.75" customHeight="1">
      <c r="C25" s="23"/>
      <c r="D25" s="14" t="s">
        <v>66</v>
      </c>
      <c r="E25" s="27">
        <v>17.631</v>
      </c>
      <c r="F25" s="27">
        <v>13.535</v>
      </c>
      <c r="G25" s="27">
        <v>11.424</v>
      </c>
      <c r="H25" s="27">
        <v>14.737</v>
      </c>
      <c r="I25" s="27">
        <v>17.721</v>
      </c>
      <c r="J25" s="27">
        <v>19.488</v>
      </c>
      <c r="K25" s="27">
        <v>19.274</v>
      </c>
      <c r="L25" s="27">
        <v>14.784</v>
      </c>
      <c r="M25" s="27">
        <v>12.482</v>
      </c>
      <c r="N25" s="27">
        <v>14.007</v>
      </c>
      <c r="O25" s="27">
        <v>13.912</v>
      </c>
      <c r="P25" s="27">
        <v>0.41230733848974366</v>
      </c>
      <c r="Q25" s="36"/>
      <c r="AB25" s="30"/>
      <c r="AC25" s="30"/>
      <c r="AD25" s="30"/>
      <c r="AF25" s="30"/>
    </row>
    <row r="26" spans="3:32" s="8" customFormat="1" ht="9.75" customHeight="1">
      <c r="C26" s="23"/>
      <c r="D26" s="14" t="s">
        <v>58</v>
      </c>
      <c r="E26" s="27">
        <v>1.295</v>
      </c>
      <c r="F26" s="27">
        <v>1.02</v>
      </c>
      <c r="G26" s="27">
        <v>1.175</v>
      </c>
      <c r="H26" s="27">
        <v>1.242</v>
      </c>
      <c r="I26" s="27">
        <v>3.675</v>
      </c>
      <c r="J26" s="27">
        <v>3.62</v>
      </c>
      <c r="K26" s="27">
        <v>4.121</v>
      </c>
      <c r="L26" s="27">
        <v>4.135</v>
      </c>
      <c r="M26" s="27">
        <v>4.333</v>
      </c>
      <c r="N26" s="27">
        <v>4.002</v>
      </c>
      <c r="O26" s="27">
        <v>3.557</v>
      </c>
      <c r="P26" s="27">
        <v>0.10541814282691332</v>
      </c>
      <c r="Q26" s="36"/>
      <c r="AB26" s="30"/>
      <c r="AC26" s="30"/>
      <c r="AD26" s="30"/>
      <c r="AF26" s="30"/>
    </row>
    <row r="27" spans="3:32" s="8" customFormat="1" ht="9.75" customHeight="1">
      <c r="C27" s="23"/>
      <c r="D27" s="14" t="s">
        <v>79</v>
      </c>
      <c r="E27" s="27">
        <v>37.188</v>
      </c>
      <c r="F27" s="27">
        <v>37.719</v>
      </c>
      <c r="G27" s="27">
        <v>35.191</v>
      </c>
      <c r="H27" s="27">
        <v>36.418</v>
      </c>
      <c r="I27" s="27">
        <v>36.161</v>
      </c>
      <c r="J27" s="27">
        <v>34.145</v>
      </c>
      <c r="K27" s="27">
        <v>33.708</v>
      </c>
      <c r="L27" s="27">
        <v>35.755</v>
      </c>
      <c r="M27" s="27">
        <v>35.859</v>
      </c>
      <c r="N27" s="27">
        <v>39.959</v>
      </c>
      <c r="O27" s="27">
        <v>40.025</v>
      </c>
      <c r="P27" s="27">
        <v>1.1862134289140303</v>
      </c>
      <c r="Q27" s="36"/>
      <c r="AB27" s="30"/>
      <c r="AC27" s="30"/>
      <c r="AD27" s="30"/>
      <c r="AF27" s="30"/>
    </row>
    <row r="28" spans="3:32" s="8" customFormat="1" ht="9.75" customHeight="1">
      <c r="C28" s="23"/>
      <c r="D28" s="14" t="s">
        <v>89</v>
      </c>
      <c r="E28" s="27">
        <v>1.721</v>
      </c>
      <c r="F28" s="27">
        <v>1.792</v>
      </c>
      <c r="G28" s="27">
        <v>1.917</v>
      </c>
      <c r="H28" s="27">
        <v>1.987</v>
      </c>
      <c r="I28" s="27">
        <v>2.052</v>
      </c>
      <c r="J28" s="27">
        <v>2.236</v>
      </c>
      <c r="K28" s="27">
        <v>2.216</v>
      </c>
      <c r="L28" s="27">
        <v>2.24</v>
      </c>
      <c r="M28" s="27">
        <v>2.296</v>
      </c>
      <c r="N28" s="27">
        <v>2.296</v>
      </c>
      <c r="O28" s="27">
        <v>2.276</v>
      </c>
      <c r="P28" s="27">
        <v>0.06745338573912137</v>
      </c>
      <c r="Q28" s="36"/>
      <c r="AB28" s="30"/>
      <c r="AC28" s="30"/>
      <c r="AD28" s="30"/>
      <c r="AF28" s="30"/>
    </row>
    <row r="29" spans="3:32" s="8" customFormat="1" ht="9.75" customHeight="1">
      <c r="C29" s="23"/>
      <c r="D29" s="14" t="s">
        <v>61</v>
      </c>
      <c r="E29" s="27">
        <v>91.115</v>
      </c>
      <c r="F29" s="27">
        <v>86.722</v>
      </c>
      <c r="G29" s="27">
        <v>89.631</v>
      </c>
      <c r="H29" s="27">
        <v>93.668</v>
      </c>
      <c r="I29" s="27">
        <v>95.942</v>
      </c>
      <c r="J29" s="27">
        <v>96.829</v>
      </c>
      <c r="K29" s="27">
        <v>102.44</v>
      </c>
      <c r="L29" s="27">
        <v>100.219</v>
      </c>
      <c r="M29" s="27">
        <v>98.393</v>
      </c>
      <c r="N29" s="27">
        <v>105.164</v>
      </c>
      <c r="O29" s="27">
        <v>107.645</v>
      </c>
      <c r="P29" s="27">
        <v>3.1902547046958345</v>
      </c>
      <c r="Q29" s="36"/>
      <c r="AB29" s="30"/>
      <c r="AC29" s="30"/>
      <c r="AD29" s="30"/>
      <c r="AF29" s="30"/>
    </row>
    <row r="30" spans="3:32" s="8" customFormat="1" ht="9.75" customHeight="1">
      <c r="C30" s="23"/>
      <c r="D30" s="14" t="s">
        <v>62</v>
      </c>
      <c r="E30" s="27">
        <v>57.463</v>
      </c>
      <c r="F30" s="27">
        <v>60.943</v>
      </c>
      <c r="G30" s="27">
        <v>61.517</v>
      </c>
      <c r="H30" s="27">
        <v>62.42</v>
      </c>
      <c r="I30" s="27">
        <v>62.546</v>
      </c>
      <c r="J30" s="27">
        <v>60.166</v>
      </c>
      <c r="K30" s="27">
        <v>64.136</v>
      </c>
      <c r="L30" s="27">
        <v>66.59</v>
      </c>
      <c r="M30" s="27">
        <v>63.54</v>
      </c>
      <c r="N30" s="27">
        <v>64.769</v>
      </c>
      <c r="O30" s="27">
        <v>67.101</v>
      </c>
      <c r="P30" s="27">
        <v>1.988659769982769</v>
      </c>
      <c r="Q30" s="36"/>
      <c r="AB30" s="30"/>
      <c r="AC30" s="30"/>
      <c r="AD30" s="30"/>
      <c r="AF30" s="30"/>
    </row>
    <row r="31" spans="3:32" s="8" customFormat="1" ht="9.75" customHeight="1">
      <c r="C31" s="23"/>
      <c r="D31" s="14" t="s">
        <v>80</v>
      </c>
      <c r="E31" s="27">
        <v>142.789</v>
      </c>
      <c r="F31" s="27">
        <v>142.128</v>
      </c>
      <c r="G31" s="27">
        <v>145.184</v>
      </c>
      <c r="H31" s="27">
        <v>145.616</v>
      </c>
      <c r="I31" s="27">
        <v>144.126</v>
      </c>
      <c r="J31" s="27">
        <v>151.631</v>
      </c>
      <c r="K31" s="27">
        <v>154.159</v>
      </c>
      <c r="L31" s="27">
        <v>156.936</v>
      </c>
      <c r="M31" s="27">
        <v>161.742</v>
      </c>
      <c r="N31" s="27">
        <v>159.348</v>
      </c>
      <c r="O31" s="27">
        <v>156.177</v>
      </c>
      <c r="P31" s="27">
        <v>4.628588499375552</v>
      </c>
      <c r="Q31" s="36"/>
      <c r="AB31" s="30"/>
      <c r="AC31" s="30"/>
      <c r="AD31" s="30"/>
      <c r="AF31" s="30"/>
    </row>
    <row r="32" spans="3:32" s="8" customFormat="1" ht="9.75" customHeight="1">
      <c r="C32" s="23"/>
      <c r="D32" s="14" t="s">
        <v>76</v>
      </c>
      <c r="E32" s="27">
        <v>38.983</v>
      </c>
      <c r="F32" s="27">
        <v>43.275</v>
      </c>
      <c r="G32" s="27">
        <v>43.765</v>
      </c>
      <c r="H32" s="27">
        <v>46.51</v>
      </c>
      <c r="I32" s="27">
        <v>46.109</v>
      </c>
      <c r="J32" s="27">
        <v>46.855</v>
      </c>
      <c r="K32" s="27">
        <v>45.108</v>
      </c>
      <c r="L32" s="27">
        <v>46.578</v>
      </c>
      <c r="M32" s="27">
        <v>49.041</v>
      </c>
      <c r="N32" s="27">
        <v>47.253</v>
      </c>
      <c r="O32" s="27">
        <v>45.969</v>
      </c>
      <c r="P32" s="27">
        <v>1.3623746436914193</v>
      </c>
      <c r="Q32" s="36"/>
      <c r="AB32" s="30"/>
      <c r="AC32" s="30"/>
      <c r="AD32" s="30"/>
      <c r="AF32" s="30"/>
    </row>
    <row r="33" spans="3:32" s="8" customFormat="1" ht="9.75" customHeight="1">
      <c r="C33" s="23"/>
      <c r="D33" s="14" t="s">
        <v>81</v>
      </c>
      <c r="E33" s="27">
        <v>53.496</v>
      </c>
      <c r="F33" s="27">
        <v>50.71</v>
      </c>
      <c r="G33" s="27">
        <v>51.934</v>
      </c>
      <c r="H33" s="27">
        <v>53.866</v>
      </c>
      <c r="I33" s="27">
        <v>54.935</v>
      </c>
      <c r="J33" s="27">
        <v>56.645</v>
      </c>
      <c r="K33" s="27">
        <v>56.482</v>
      </c>
      <c r="L33" s="27">
        <v>59.413</v>
      </c>
      <c r="M33" s="27">
        <v>62.698</v>
      </c>
      <c r="N33" s="27">
        <v>61.673</v>
      </c>
      <c r="O33" s="27">
        <v>64.955</v>
      </c>
      <c r="P33" s="27">
        <v>1.9250591698965855</v>
      </c>
      <c r="Q33" s="36"/>
      <c r="AB33" s="30"/>
      <c r="AC33" s="30"/>
      <c r="AD33" s="30"/>
      <c r="AF33" s="30"/>
    </row>
    <row r="34" spans="3:32" s="8" customFormat="1" ht="9.75" customHeight="1">
      <c r="C34" s="23"/>
      <c r="D34" s="14" t="s">
        <v>74</v>
      </c>
      <c r="E34" s="27">
        <v>13.728</v>
      </c>
      <c r="F34" s="27">
        <v>13.262</v>
      </c>
      <c r="G34" s="27">
        <v>13.624</v>
      </c>
      <c r="H34" s="27">
        <v>14.466</v>
      </c>
      <c r="I34" s="27">
        <v>14.599</v>
      </c>
      <c r="J34" s="27">
        <v>13.82</v>
      </c>
      <c r="K34" s="27">
        <v>15.271</v>
      </c>
      <c r="L34" s="27">
        <v>15.117</v>
      </c>
      <c r="M34" s="27">
        <v>15.115</v>
      </c>
      <c r="N34" s="27">
        <v>15.043</v>
      </c>
      <c r="O34" s="27">
        <v>16.399</v>
      </c>
      <c r="P34" s="27">
        <v>0.48601409171170973</v>
      </c>
      <c r="Q34" s="36"/>
      <c r="AB34" s="30"/>
      <c r="AC34" s="30"/>
      <c r="AD34" s="30"/>
      <c r="AF34" s="30"/>
    </row>
    <row r="35" spans="3:32" s="8" customFormat="1" ht="9.75" customHeight="1">
      <c r="C35" s="23"/>
      <c r="D35" s="14" t="s">
        <v>78</v>
      </c>
      <c r="E35" s="27">
        <v>25.466</v>
      </c>
      <c r="F35" s="27">
        <v>27.743</v>
      </c>
      <c r="G35" s="27">
        <v>30.685</v>
      </c>
      <c r="H35" s="27">
        <v>32.046</v>
      </c>
      <c r="I35" s="27">
        <v>32.427</v>
      </c>
      <c r="J35" s="27">
        <v>31.178</v>
      </c>
      <c r="K35" s="27">
        <v>30.567</v>
      </c>
      <c r="L35" s="27">
        <v>31.455</v>
      </c>
      <c r="M35" s="27">
        <v>31.368</v>
      </c>
      <c r="N35" s="27">
        <v>28.056</v>
      </c>
      <c r="O35" s="27">
        <v>28.962</v>
      </c>
      <c r="P35" s="27">
        <v>0.8583413698490479</v>
      </c>
      <c r="Q35" s="36"/>
      <c r="AB35" s="30"/>
      <c r="AC35" s="30"/>
      <c r="AD35" s="30"/>
      <c r="AF35" s="30"/>
    </row>
    <row r="36" spans="3:32" s="8" customFormat="1" ht="9.75" customHeight="1">
      <c r="C36" s="23"/>
      <c r="D36" s="14" t="s">
        <v>65</v>
      </c>
      <c r="E36" s="27">
        <v>70.17</v>
      </c>
      <c r="F36" s="27">
        <v>69.433</v>
      </c>
      <c r="G36" s="27">
        <v>69.989</v>
      </c>
      <c r="H36" s="27">
        <v>74.45</v>
      </c>
      <c r="I36" s="27">
        <v>74.899</v>
      </c>
      <c r="J36" s="27">
        <v>84.23</v>
      </c>
      <c r="K36" s="27">
        <v>85.817</v>
      </c>
      <c r="L36" s="27">
        <v>70.55</v>
      </c>
      <c r="M36" s="27">
        <v>82.304</v>
      </c>
      <c r="N36" s="27">
        <v>81.246</v>
      </c>
      <c r="O36" s="27">
        <v>77.436</v>
      </c>
      <c r="P36" s="27">
        <v>2.294956229391302</v>
      </c>
      <c r="Q36" s="36"/>
      <c r="AB36" s="30"/>
      <c r="AC36" s="30"/>
      <c r="AD36" s="30"/>
      <c r="AF36" s="30"/>
    </row>
    <row r="37" spans="3:32" s="8" customFormat="1" ht="9.75" customHeight="1">
      <c r="C37" s="23"/>
      <c r="D37" s="14" t="s">
        <v>63</v>
      </c>
      <c r="E37" s="27">
        <v>158.276</v>
      </c>
      <c r="F37" s="27">
        <v>155.159</v>
      </c>
      <c r="G37" s="27">
        <v>145.586</v>
      </c>
      <c r="H37" s="27">
        <v>161.618</v>
      </c>
      <c r="I37" s="27">
        <v>146.735</v>
      </c>
      <c r="J37" s="27">
        <v>135.437</v>
      </c>
      <c r="K37" s="27">
        <v>151.729</v>
      </c>
      <c r="L37" s="27">
        <v>158.437</v>
      </c>
      <c r="M37" s="27">
        <v>143.422</v>
      </c>
      <c r="N37" s="27">
        <v>148.926</v>
      </c>
      <c r="O37" s="27">
        <v>150.036</v>
      </c>
      <c r="P37" s="27">
        <v>4.446588832493328</v>
      </c>
      <c r="Q37" s="36"/>
      <c r="AB37" s="30"/>
      <c r="AC37" s="30"/>
      <c r="AD37" s="30"/>
      <c r="AF37" s="30"/>
    </row>
    <row r="38" spans="3:32" s="8" customFormat="1" ht="9.75" customHeight="1">
      <c r="C38" s="24"/>
      <c r="D38" s="15" t="s">
        <v>68</v>
      </c>
      <c r="E38" s="28">
        <v>362.703</v>
      </c>
      <c r="F38" s="28">
        <v>368.152</v>
      </c>
      <c r="G38" s="28">
        <v>377.069</v>
      </c>
      <c r="H38" s="28">
        <v>384.79</v>
      </c>
      <c r="I38" s="28">
        <v>387.248</v>
      </c>
      <c r="J38" s="28">
        <v>398.207</v>
      </c>
      <c r="K38" s="28">
        <v>393.874</v>
      </c>
      <c r="L38" s="28">
        <v>398.303</v>
      </c>
      <c r="M38" s="28">
        <v>397.292</v>
      </c>
      <c r="N38" s="28">
        <v>397.044</v>
      </c>
      <c r="O38" s="28">
        <v>389.366</v>
      </c>
      <c r="P38" s="28">
        <v>11.539567219551287</v>
      </c>
      <c r="Q38" s="37"/>
      <c r="AB38" s="30"/>
      <c r="AC38" s="30"/>
      <c r="AD38" s="30"/>
      <c r="AF38" s="30"/>
    </row>
    <row r="39" spans="3:32" s="8" customFormat="1" ht="9.75" customHeight="1">
      <c r="C39" s="16"/>
      <c r="D39" s="13" t="s">
        <v>83</v>
      </c>
      <c r="E39" s="25">
        <v>6.281</v>
      </c>
      <c r="F39" s="25">
        <v>7.188</v>
      </c>
      <c r="G39" s="25">
        <v>7.684</v>
      </c>
      <c r="H39" s="25">
        <v>8.033</v>
      </c>
      <c r="I39" s="25">
        <v>8.416</v>
      </c>
      <c r="J39" s="25">
        <v>8.5</v>
      </c>
      <c r="K39" s="25">
        <v>8.623</v>
      </c>
      <c r="L39" s="25">
        <v>8.686</v>
      </c>
      <c r="M39" s="25">
        <v>9.93</v>
      </c>
      <c r="N39" s="25" t="s">
        <v>56</v>
      </c>
      <c r="O39" s="25" t="s">
        <v>56</v>
      </c>
      <c r="P39" s="25" t="s">
        <v>57</v>
      </c>
      <c r="Q39" s="38"/>
      <c r="AB39" s="30"/>
      <c r="AC39" s="30"/>
      <c r="AD39" s="30"/>
      <c r="AF39" s="30"/>
    </row>
    <row r="40" spans="3:32" s="8" customFormat="1" ht="9.75" customHeight="1">
      <c r="C40" s="23"/>
      <c r="D40" s="14" t="s">
        <v>84</v>
      </c>
      <c r="E40" s="27">
        <v>117.008</v>
      </c>
      <c r="F40" s="27">
        <v>122.722</v>
      </c>
      <c r="G40" s="27">
        <v>140.079</v>
      </c>
      <c r="H40" s="27">
        <v>119.727</v>
      </c>
      <c r="I40" s="27">
        <v>130.705</v>
      </c>
      <c r="J40" s="27">
        <v>107.405</v>
      </c>
      <c r="K40" s="27">
        <v>110.699</v>
      </c>
      <c r="L40" s="27">
        <v>138.005</v>
      </c>
      <c r="M40" s="27">
        <v>121.58</v>
      </c>
      <c r="N40" s="27">
        <v>137.192</v>
      </c>
      <c r="O40" s="27">
        <v>142.669</v>
      </c>
      <c r="P40" s="27" t="s">
        <v>57</v>
      </c>
      <c r="Q40" s="40"/>
      <c r="AB40" s="30"/>
      <c r="AC40" s="30"/>
      <c r="AD40" s="30"/>
      <c r="AF40" s="30"/>
    </row>
    <row r="41" spans="3:32" s="8" customFormat="1" ht="9.75" customHeight="1">
      <c r="C41" s="17"/>
      <c r="D41" s="18" t="s">
        <v>85</v>
      </c>
      <c r="E41" s="26">
        <v>63.473</v>
      </c>
      <c r="F41" s="26">
        <v>69.694</v>
      </c>
      <c r="G41" s="26">
        <v>67.522</v>
      </c>
      <c r="H41" s="26">
        <v>72.425</v>
      </c>
      <c r="I41" s="26">
        <v>67.185</v>
      </c>
      <c r="J41" s="26">
        <v>67.449</v>
      </c>
      <c r="K41" s="26">
        <v>65.596</v>
      </c>
      <c r="L41" s="26">
        <v>59.612</v>
      </c>
      <c r="M41" s="26">
        <v>64.038</v>
      </c>
      <c r="N41" s="26">
        <v>67.95</v>
      </c>
      <c r="O41" s="26">
        <v>68.984</v>
      </c>
      <c r="P41" s="26" t="s">
        <v>57</v>
      </c>
      <c r="Q41" s="39"/>
      <c r="AB41" s="30"/>
      <c r="AC41" s="30"/>
      <c r="AD41" s="30"/>
      <c r="AF41" s="30"/>
    </row>
    <row r="42" spans="3:32" s="8" customFormat="1" ht="9.75" customHeight="1">
      <c r="C42" s="16"/>
      <c r="D42" s="13" t="s">
        <v>86</v>
      </c>
      <c r="E42" s="25">
        <v>10.898</v>
      </c>
      <c r="F42" s="25">
        <v>12.241</v>
      </c>
      <c r="G42" s="25">
        <v>10.702</v>
      </c>
      <c r="H42" s="25">
        <v>12.175</v>
      </c>
      <c r="I42" s="25">
        <v>12.286</v>
      </c>
      <c r="J42" s="25">
        <v>12.67</v>
      </c>
      <c r="K42" s="25">
        <v>13.322</v>
      </c>
      <c r="L42" s="25">
        <v>12.459</v>
      </c>
      <c r="M42" s="25">
        <v>12.43</v>
      </c>
      <c r="N42" s="25">
        <v>12.245</v>
      </c>
      <c r="O42" s="25">
        <v>12.326</v>
      </c>
      <c r="P42" s="25" t="s">
        <v>57</v>
      </c>
      <c r="Q42" s="38"/>
      <c r="AB42" s="30"/>
      <c r="AC42" s="30"/>
      <c r="AD42" s="30"/>
      <c r="AF42" s="30"/>
    </row>
    <row r="43" spans="3:32" s="8" customFormat="1" ht="9.75" customHeight="1">
      <c r="C43" s="17"/>
      <c r="D43" s="18" t="s">
        <v>90</v>
      </c>
      <c r="E43" s="26">
        <v>111.022</v>
      </c>
      <c r="F43" s="26">
        <v>116.44</v>
      </c>
      <c r="G43" s="26">
        <v>124.922</v>
      </c>
      <c r="H43" s="26">
        <v>122.725</v>
      </c>
      <c r="I43" s="26">
        <v>129.4</v>
      </c>
      <c r="J43" s="26">
        <v>140.581</v>
      </c>
      <c r="K43" s="26">
        <v>150.698</v>
      </c>
      <c r="L43" s="26">
        <v>161.956</v>
      </c>
      <c r="M43" s="26">
        <v>176.3</v>
      </c>
      <c r="N43" s="26">
        <v>191.558</v>
      </c>
      <c r="O43" s="26">
        <v>198.418</v>
      </c>
      <c r="P43" s="26" t="s">
        <v>57</v>
      </c>
      <c r="Q43" s="39"/>
      <c r="AB43" s="30"/>
      <c r="AC43" s="30"/>
      <c r="AD43" s="30"/>
      <c r="AF43" s="30"/>
    </row>
    <row r="44" spans="3:23" ht="9.75" customHeight="1">
      <c r="C44" s="8"/>
      <c r="D44" s="4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42"/>
      <c r="S44" s="42"/>
      <c r="T44" s="42"/>
      <c r="U44" s="41"/>
      <c r="W44" s="41"/>
    </row>
    <row r="45" spans="3:36" ht="9.75" customHeight="1">
      <c r="C45" s="8"/>
      <c r="D45" s="2" t="s">
        <v>48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U45" s="2" t="s">
        <v>49</v>
      </c>
      <c r="W45" s="2" t="s">
        <v>48</v>
      </c>
      <c r="AJ45" s="6"/>
    </row>
    <row r="46" spans="3:36" ht="9.75" customHeight="1">
      <c r="C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 t="s">
        <v>144</v>
      </c>
      <c r="AJ46" s="6"/>
    </row>
    <row r="47" spans="3:36" ht="9.75" customHeight="1">
      <c r="C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AJ47" s="6"/>
    </row>
    <row r="48" spans="3:36" ht="9.75" customHeight="1">
      <c r="C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AJ48" s="6"/>
    </row>
    <row r="49" spans="3:36" ht="9.75" customHeight="1">
      <c r="C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J49" s="6"/>
    </row>
    <row r="50" spans="3:23" ht="9.75" customHeight="1" thickBot="1">
      <c r="C50" s="8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U50" s="8"/>
      <c r="W50" s="8"/>
    </row>
    <row r="51" spans="1:23" ht="45" customHeight="1" thickBot="1">
      <c r="A51" s="58" t="s">
        <v>92</v>
      </c>
      <c r="B51" s="57"/>
      <c r="C51" s="60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59" t="s">
        <v>101</v>
      </c>
      <c r="Q51" s="11"/>
      <c r="U51" s="8"/>
      <c r="W51" s="8"/>
    </row>
    <row r="52" spans="3:23" ht="9.75" customHeight="1" thickBot="1">
      <c r="C52" s="8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U52" s="8"/>
      <c r="W52" s="8"/>
    </row>
    <row r="53" spans="1:16" ht="45" customHeight="1" thickBot="1">
      <c r="A53" s="58" t="s">
        <v>93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9" t="s">
        <v>131</v>
      </c>
    </row>
    <row r="54" ht="9.75" customHeight="1"/>
    <row r="55" ht="9.75" customHeight="1"/>
    <row r="56" ht="9.75" customHeight="1"/>
    <row r="57" ht="9.75" customHeight="1">
      <c r="A57" s="10" t="s">
        <v>125</v>
      </c>
    </row>
    <row r="58" ht="9.75" customHeight="1">
      <c r="A58" s="2" t="s">
        <v>126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/>
  <dimension ref="A1:K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30.7109375" style="2" customWidth="1"/>
    <col min="5" max="8" width="9.140625" style="2" customWidth="1"/>
    <col min="9" max="9" width="30.7109375" style="2" customWidth="1"/>
    <col min="10" max="10" width="9.140625" style="2" customWidth="1"/>
    <col min="11" max="11" width="30.7109375" style="2" customWidth="1"/>
    <col min="12" max="16384" width="9.140625" style="2" customWidth="1"/>
  </cols>
  <sheetData>
    <row r="1" spans="9:11" s="29" customFormat="1" ht="11.25">
      <c r="I1" s="29" t="s">
        <v>92</v>
      </c>
      <c r="K1" s="29" t="s">
        <v>93</v>
      </c>
    </row>
    <row r="2" spans="4:11" s="4" customFormat="1" ht="11.25">
      <c r="D2" s="4" t="s">
        <v>9</v>
      </c>
      <c r="I2" s="4" t="s">
        <v>7</v>
      </c>
      <c r="K2" s="4" t="s">
        <v>8</v>
      </c>
    </row>
    <row r="3" spans="4:11" s="4" customFormat="1" ht="11.25">
      <c r="D3" s="4" t="s">
        <v>10</v>
      </c>
      <c r="I3" s="4" t="s">
        <v>94</v>
      </c>
      <c r="K3" s="4" t="s">
        <v>95</v>
      </c>
    </row>
    <row r="4" spans="4:11" s="4" customFormat="1" ht="11.25">
      <c r="D4" s="4" t="s">
        <v>2</v>
      </c>
      <c r="I4" s="43" t="s">
        <v>4</v>
      </c>
      <c r="K4" s="4" t="s">
        <v>3</v>
      </c>
    </row>
    <row r="5" s="4" customFormat="1" ht="11.25">
      <c r="I5" s="43"/>
    </row>
    <row r="6" spans="4:11" s="4" customFormat="1" ht="11.25">
      <c r="D6" s="4" t="s">
        <v>135</v>
      </c>
      <c r="I6" s="4" t="s">
        <v>134</v>
      </c>
      <c r="K6" s="4" t="s">
        <v>136</v>
      </c>
    </row>
    <row r="7" spans="4:11" s="4" customFormat="1" ht="11.25">
      <c r="D7" s="4" t="s">
        <v>13</v>
      </c>
      <c r="I7" s="4" t="s">
        <v>14</v>
      </c>
      <c r="K7" s="4" t="s">
        <v>15</v>
      </c>
    </row>
    <row r="8" ht="12"/>
    <row r="9" ht="12">
      <c r="E9" s="2">
        <v>2008</v>
      </c>
    </row>
    <row r="10" spans="4:11" ht="12">
      <c r="D10" s="2" t="s">
        <v>16</v>
      </c>
      <c r="E10" s="1">
        <v>937236</v>
      </c>
      <c r="F10" s="6"/>
      <c r="I10" s="2" t="s">
        <v>17</v>
      </c>
      <c r="K10" s="2" t="s">
        <v>18</v>
      </c>
    </row>
    <row r="11" spans="4:11" ht="12">
      <c r="D11" s="2" t="s">
        <v>19</v>
      </c>
      <c r="E11" s="1">
        <v>774773</v>
      </c>
      <c r="F11" s="6"/>
      <c r="I11" s="2" t="s">
        <v>20</v>
      </c>
      <c r="K11" s="2" t="s">
        <v>21</v>
      </c>
    </row>
    <row r="12" spans="4:11" ht="12">
      <c r="D12" s="2" t="s">
        <v>22</v>
      </c>
      <c r="E12" s="1">
        <v>543035</v>
      </c>
      <c r="F12" s="6"/>
      <c r="I12" s="2" t="s">
        <v>23</v>
      </c>
      <c r="K12" s="2" t="s">
        <v>24</v>
      </c>
    </row>
    <row r="13" spans="4:11" ht="12">
      <c r="D13" s="2" t="s">
        <v>28</v>
      </c>
      <c r="E13" s="1">
        <v>359185</v>
      </c>
      <c r="F13" s="6"/>
      <c r="I13" s="2" t="s">
        <v>29</v>
      </c>
      <c r="K13" s="2" t="s">
        <v>30</v>
      </c>
    </row>
    <row r="14" spans="4:11" ht="12">
      <c r="D14" s="2" t="s">
        <v>25</v>
      </c>
      <c r="E14" s="1">
        <v>358233</v>
      </c>
      <c r="F14" s="6"/>
      <c r="I14" s="2" t="s">
        <v>26</v>
      </c>
      <c r="K14" s="2" t="s">
        <v>27</v>
      </c>
    </row>
    <row r="15" spans="4:11" ht="12">
      <c r="D15" s="2" t="s">
        <v>37</v>
      </c>
      <c r="E15" s="1">
        <v>118733</v>
      </c>
      <c r="F15" s="6"/>
      <c r="I15" s="2" t="s">
        <v>38</v>
      </c>
      <c r="K15" s="2" t="s">
        <v>39</v>
      </c>
    </row>
    <row r="16" spans="4:11" ht="12">
      <c r="D16" s="2" t="s">
        <v>34</v>
      </c>
      <c r="E16" s="1">
        <v>107855</v>
      </c>
      <c r="F16" s="6"/>
      <c r="I16" s="2" t="s">
        <v>35</v>
      </c>
      <c r="K16" s="2" t="s">
        <v>36</v>
      </c>
    </row>
    <row r="17" spans="4:11" ht="12">
      <c r="D17" s="2" t="s">
        <v>31</v>
      </c>
      <c r="E17" s="1">
        <v>104498</v>
      </c>
      <c r="F17" s="6"/>
      <c r="I17" s="2" t="s">
        <v>32</v>
      </c>
      <c r="K17" s="2" t="s">
        <v>33</v>
      </c>
    </row>
    <row r="18" spans="4:11" ht="12">
      <c r="D18" s="2" t="s">
        <v>40</v>
      </c>
      <c r="E18" s="1">
        <v>70634</v>
      </c>
      <c r="F18" s="6"/>
      <c r="I18" s="2" t="s">
        <v>41</v>
      </c>
      <c r="K18" s="2" t="s">
        <v>42</v>
      </c>
    </row>
    <row r="19" ht="12">
      <c r="E19" s="1"/>
    </row>
    <row r="20" spans="1:11" ht="12">
      <c r="A20" s="2" t="s">
        <v>145</v>
      </c>
      <c r="D20" s="2" t="s">
        <v>43</v>
      </c>
      <c r="I20" s="2" t="s">
        <v>44</v>
      </c>
      <c r="K20" s="2" t="s">
        <v>43</v>
      </c>
    </row>
    <row r="21" ht="12">
      <c r="E21" s="2" t="s">
        <v>144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1.25">
      <c r="F38" s="52"/>
    </row>
    <row r="40" ht="11.25">
      <c r="F40" s="52"/>
    </row>
    <row r="42" ht="11.25">
      <c r="F42" s="52"/>
    </row>
    <row r="43" ht="11.25">
      <c r="F43" s="52"/>
    </row>
    <row r="44" ht="11.25">
      <c r="A44" s="10" t="s">
        <v>125</v>
      </c>
    </row>
    <row r="45" spans="1:6" ht="11.25">
      <c r="A45" s="2" t="s">
        <v>127</v>
      </c>
      <c r="F45" s="52"/>
    </row>
    <row r="46" ht="11.25">
      <c r="F46" s="52"/>
    </row>
    <row r="47" ht="11.25">
      <c r="F47" s="52"/>
    </row>
    <row r="48" ht="11.25">
      <c r="F48" s="52"/>
    </row>
    <row r="49" ht="11.25">
      <c r="F49" s="52"/>
    </row>
    <row r="50" ht="11.25">
      <c r="F50" s="52"/>
    </row>
    <row r="51" ht="11.25">
      <c r="F51" s="52"/>
    </row>
    <row r="52" ht="11.25">
      <c r="F52" s="52"/>
    </row>
    <row r="53" ht="11.25">
      <c r="F53" s="52"/>
    </row>
    <row r="54" ht="11.25">
      <c r="F54" s="5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S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8515625" style="2" customWidth="1"/>
    <col min="4" max="4" width="43.421875" style="2" customWidth="1"/>
    <col min="5" max="16" width="9.140625" style="2" customWidth="1"/>
    <col min="17" max="17" width="13.8515625" style="2" customWidth="1"/>
    <col min="18" max="18" width="9.140625" style="2" customWidth="1"/>
    <col min="19" max="19" width="13.8515625" style="2" customWidth="1"/>
    <col min="20" max="16384" width="9.140625" style="2" customWidth="1"/>
  </cols>
  <sheetData>
    <row r="1" spans="17:19" s="29" customFormat="1" ht="11.25">
      <c r="Q1" s="29" t="s">
        <v>92</v>
      </c>
      <c r="S1" s="29" t="s">
        <v>93</v>
      </c>
    </row>
    <row r="2" spans="4:19" s="4" customFormat="1" ht="11.25">
      <c r="D2" s="4" t="s">
        <v>9</v>
      </c>
      <c r="Q2" s="4" t="s">
        <v>7</v>
      </c>
      <c r="S2" s="4" t="s">
        <v>8</v>
      </c>
    </row>
    <row r="3" spans="4:19" s="4" customFormat="1" ht="11.25">
      <c r="D3" s="4" t="s">
        <v>10</v>
      </c>
      <c r="Q3" s="4" t="s">
        <v>94</v>
      </c>
      <c r="S3" s="4" t="s">
        <v>95</v>
      </c>
    </row>
    <row r="4" spans="4:19" s="4" customFormat="1" ht="11.25">
      <c r="D4" s="4" t="s">
        <v>2</v>
      </c>
      <c r="Q4" s="43" t="s">
        <v>4</v>
      </c>
      <c r="S4" s="4" t="s">
        <v>3</v>
      </c>
    </row>
    <row r="5" s="4" customFormat="1" ht="11.25"/>
    <row r="6" spans="3:19" s="4" customFormat="1" ht="11.25">
      <c r="C6" s="3"/>
      <c r="D6" s="4" t="s">
        <v>138</v>
      </c>
      <c r="Q6" s="4" t="s">
        <v>137</v>
      </c>
      <c r="S6" s="4" t="s">
        <v>139</v>
      </c>
    </row>
    <row r="7" spans="4:19" s="4" customFormat="1" ht="11.25">
      <c r="D7" s="4" t="s">
        <v>50</v>
      </c>
      <c r="Q7" s="4" t="s">
        <v>51</v>
      </c>
      <c r="S7" s="4" t="s">
        <v>52</v>
      </c>
    </row>
    <row r="8" ht="12">
      <c r="N8" s="10"/>
    </row>
    <row r="9" ht="12">
      <c r="E9" s="2">
        <v>2008</v>
      </c>
    </row>
    <row r="10" spans="4:14" ht="12">
      <c r="D10" s="2" t="s">
        <v>88</v>
      </c>
      <c r="E10" s="9">
        <v>100</v>
      </c>
      <c r="N10" s="7"/>
    </row>
    <row r="11" spans="4:14" ht="12">
      <c r="D11" s="2" t="s">
        <v>89</v>
      </c>
      <c r="E11" s="9">
        <v>100</v>
      </c>
      <c r="N11" s="6"/>
    </row>
    <row r="12" spans="4:14" ht="12">
      <c r="D12" s="2" t="s">
        <v>77</v>
      </c>
      <c r="E12" s="9">
        <v>96.5</v>
      </c>
      <c r="N12" s="6"/>
    </row>
    <row r="13" spans="4:14" ht="12">
      <c r="D13" s="2" t="s">
        <v>73</v>
      </c>
      <c r="E13" s="9">
        <v>91.6</v>
      </c>
      <c r="N13" s="6"/>
    </row>
    <row r="14" spans="4:14" ht="12">
      <c r="D14" s="2" t="s">
        <v>70</v>
      </c>
      <c r="E14" s="9">
        <v>87.3</v>
      </c>
      <c r="N14" s="6"/>
    </row>
    <row r="15" spans="4:14" ht="12">
      <c r="D15" s="2" t="s">
        <v>67</v>
      </c>
      <c r="E15" s="9">
        <v>87</v>
      </c>
      <c r="N15" s="6"/>
    </row>
    <row r="16" spans="4:14" ht="12">
      <c r="D16" s="2" t="s">
        <v>59</v>
      </c>
      <c r="E16" s="9">
        <v>80</v>
      </c>
      <c r="N16" s="6"/>
    </row>
    <row r="17" spans="4:14" ht="12">
      <c r="D17" s="2" t="s">
        <v>91</v>
      </c>
      <c r="E17" s="9">
        <v>72.9</v>
      </c>
      <c r="N17" s="6"/>
    </row>
    <row r="18" spans="4:14" ht="12">
      <c r="D18" s="2" t="s">
        <v>78</v>
      </c>
      <c r="E18" s="9">
        <v>71.9</v>
      </c>
      <c r="N18" s="6"/>
    </row>
    <row r="19" spans="4:14" ht="12">
      <c r="D19" s="2" t="s">
        <v>66</v>
      </c>
      <c r="E19" s="9">
        <v>71.5</v>
      </c>
      <c r="N19" s="6"/>
    </row>
    <row r="20" spans="4:14" ht="11.25">
      <c r="D20" s="2" t="s">
        <v>64</v>
      </c>
      <c r="E20" s="9">
        <v>56</v>
      </c>
      <c r="N20" s="6"/>
    </row>
    <row r="21" spans="4:14" ht="11.25">
      <c r="D21" s="2" t="s">
        <v>74</v>
      </c>
      <c r="E21" s="9">
        <v>53</v>
      </c>
      <c r="N21" s="6"/>
    </row>
    <row r="22" spans="4:14" ht="11.25">
      <c r="D22" s="2" t="s">
        <v>76</v>
      </c>
      <c r="E22" s="9">
        <v>48.5</v>
      </c>
      <c r="N22" s="6"/>
    </row>
    <row r="23" spans="4:14" ht="11.25">
      <c r="D23" s="2" t="s">
        <v>60</v>
      </c>
      <c r="E23" s="9">
        <v>45.6</v>
      </c>
      <c r="N23" s="6"/>
    </row>
    <row r="24" spans="4:14" ht="11.25">
      <c r="D24" s="2" t="s">
        <v>63</v>
      </c>
      <c r="E24" s="9">
        <v>45.2</v>
      </c>
      <c r="N24" s="6"/>
    </row>
    <row r="25" spans="4:14" ht="11.25">
      <c r="D25" s="2" t="s">
        <v>79</v>
      </c>
      <c r="E25" s="9">
        <v>42</v>
      </c>
      <c r="N25" s="6"/>
    </row>
    <row r="26" spans="4:14" ht="11.25">
      <c r="D26" s="2" t="s">
        <v>72</v>
      </c>
      <c r="E26" s="9">
        <v>31.3</v>
      </c>
      <c r="N26" s="6"/>
    </row>
    <row r="27" spans="4:14" ht="11.25">
      <c r="D27" s="2" t="s">
        <v>69</v>
      </c>
      <c r="E27" s="9">
        <v>30</v>
      </c>
      <c r="N27" s="6"/>
    </row>
    <row r="28" spans="4:14" ht="11.25">
      <c r="D28" s="2" t="s">
        <v>81</v>
      </c>
      <c r="E28" s="9">
        <v>28.3</v>
      </c>
      <c r="N28" s="6"/>
    </row>
    <row r="29" spans="4:14" ht="11.25">
      <c r="D29" s="2" t="s">
        <v>65</v>
      </c>
      <c r="E29" s="9">
        <v>24</v>
      </c>
      <c r="N29" s="6"/>
    </row>
    <row r="30" spans="4:14" ht="11.25">
      <c r="D30" s="2" t="s">
        <v>71</v>
      </c>
      <c r="E30" s="9">
        <v>22.2</v>
      </c>
      <c r="N30" s="6"/>
    </row>
    <row r="31" spans="4:14" ht="11.25">
      <c r="D31" s="2" t="s">
        <v>80</v>
      </c>
      <c r="E31" s="9">
        <v>18.9</v>
      </c>
      <c r="N31" s="6"/>
    </row>
    <row r="32" spans="4:14" ht="11.25">
      <c r="D32" s="2" t="s">
        <v>87</v>
      </c>
      <c r="E32" s="9">
        <v>15.3</v>
      </c>
      <c r="N32" s="6"/>
    </row>
    <row r="33" spans="4:14" ht="11.25">
      <c r="D33" s="2" t="s">
        <v>86</v>
      </c>
      <c r="E33" s="9">
        <v>85</v>
      </c>
      <c r="N33" s="6"/>
    </row>
    <row r="34" spans="4:5" ht="11.25">
      <c r="D34" s="2" t="s">
        <v>84</v>
      </c>
      <c r="E34" s="9">
        <v>27.4</v>
      </c>
    </row>
    <row r="35" ht="11.25">
      <c r="E35" s="9"/>
    </row>
    <row r="36" spans="1:19" ht="11.25">
      <c r="A36" s="2" t="s">
        <v>145</v>
      </c>
      <c r="D36" s="2" t="s">
        <v>104</v>
      </c>
      <c r="E36" s="9"/>
      <c r="Q36" s="2" t="s">
        <v>105</v>
      </c>
      <c r="S36" s="2" t="s">
        <v>106</v>
      </c>
    </row>
    <row r="37" spans="4:19" ht="11.25">
      <c r="D37" s="2" t="s">
        <v>53</v>
      </c>
      <c r="Q37" s="2" t="s">
        <v>54</v>
      </c>
      <c r="S37" s="2" t="s">
        <v>53</v>
      </c>
    </row>
    <row r="38" ht="11.25">
      <c r="E38" s="2" t="s">
        <v>144</v>
      </c>
    </row>
    <row r="43" ht="11.25">
      <c r="A43" s="10" t="s">
        <v>125</v>
      </c>
    </row>
    <row r="44" ht="11.25">
      <c r="A44" s="2" t="s">
        <v>128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8"/>
  <dimension ref="A1:U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8.28125" style="2" customWidth="1"/>
    <col min="5" max="6" width="9.140625" style="2" customWidth="1"/>
    <col min="7" max="7" width="10.8515625" style="2" customWidth="1"/>
    <col min="8" max="18" width="9.140625" style="2" customWidth="1"/>
    <col min="19" max="19" width="14.421875" style="2" customWidth="1"/>
    <col min="20" max="20" width="9.140625" style="2" customWidth="1"/>
    <col min="21" max="21" width="14.421875" style="2" customWidth="1"/>
    <col min="22" max="16384" width="9.140625" style="2" customWidth="1"/>
  </cols>
  <sheetData>
    <row r="1" spans="19:21" s="29" customFormat="1" ht="11.25">
      <c r="S1" s="29" t="s">
        <v>92</v>
      </c>
      <c r="U1" s="29" t="s">
        <v>93</v>
      </c>
    </row>
    <row r="2" spans="4:21" s="4" customFormat="1" ht="11.25">
      <c r="D2" s="4" t="s">
        <v>9</v>
      </c>
      <c r="S2" s="4" t="s">
        <v>7</v>
      </c>
      <c r="U2" s="4" t="s">
        <v>8</v>
      </c>
    </row>
    <row r="3" spans="4:21" s="4" customFormat="1" ht="11.25">
      <c r="D3" s="4" t="s">
        <v>10</v>
      </c>
      <c r="S3" s="4" t="s">
        <v>94</v>
      </c>
      <c r="U3" s="4" t="s">
        <v>95</v>
      </c>
    </row>
    <row r="4" spans="4:21" s="4" customFormat="1" ht="11.25">
      <c r="D4" s="4" t="s">
        <v>2</v>
      </c>
      <c r="S4" s="43" t="s">
        <v>4</v>
      </c>
      <c r="U4" s="4" t="s">
        <v>3</v>
      </c>
    </row>
    <row r="5" s="4" customFormat="1" ht="11.25"/>
    <row r="6" spans="4:21" s="4" customFormat="1" ht="11.25">
      <c r="D6" s="4" t="s">
        <v>141</v>
      </c>
      <c r="S6" s="4" t="s">
        <v>140</v>
      </c>
      <c r="U6" s="4" t="s">
        <v>142</v>
      </c>
    </row>
    <row r="7" spans="4:21" s="4" customFormat="1" ht="11.25">
      <c r="D7" s="4" t="s">
        <v>96</v>
      </c>
      <c r="S7" s="4" t="s">
        <v>96</v>
      </c>
      <c r="U7" s="4" t="s">
        <v>96</v>
      </c>
    </row>
    <row r="8" ht="12"/>
    <row r="9" ht="12">
      <c r="E9" s="7">
        <v>2008</v>
      </c>
    </row>
    <row r="10" spans="4:5" ht="12">
      <c r="D10" s="2" t="s">
        <v>97</v>
      </c>
      <c r="E10" s="51">
        <v>117.1814253057683</v>
      </c>
    </row>
    <row r="11" spans="4:5" ht="12">
      <c r="D11" s="2" t="s">
        <v>88</v>
      </c>
      <c r="E11" s="51">
        <v>185.8974358974359</v>
      </c>
    </row>
    <row r="12" spans="3:5" ht="12">
      <c r="C12" s="41"/>
      <c r="D12" s="8" t="s">
        <v>67</v>
      </c>
      <c r="E12" s="51">
        <v>182.29166666666669</v>
      </c>
    </row>
    <row r="13" spans="3:5" ht="12">
      <c r="C13" s="41"/>
      <c r="D13" s="8" t="s">
        <v>71</v>
      </c>
      <c r="E13" s="51">
        <v>175.2688172043011</v>
      </c>
    </row>
    <row r="14" spans="3:5" ht="12">
      <c r="C14" s="41"/>
      <c r="D14" s="8" t="s">
        <v>66</v>
      </c>
      <c r="E14" s="51">
        <v>155.33333333333331</v>
      </c>
    </row>
    <row r="15" spans="3:5" ht="12">
      <c r="C15" s="41"/>
      <c r="D15" s="8" t="s">
        <v>60</v>
      </c>
      <c r="E15" s="51">
        <v>154.64135021097047</v>
      </c>
    </row>
    <row r="16" spans="3:5" ht="12">
      <c r="C16" s="41"/>
      <c r="D16" s="8" t="s">
        <v>76</v>
      </c>
      <c r="E16" s="51">
        <v>153.11258278145695</v>
      </c>
    </row>
    <row r="17" spans="3:5" ht="12">
      <c r="C17" s="41"/>
      <c r="D17" s="8" t="s">
        <v>73</v>
      </c>
      <c r="E17" s="51">
        <v>141.8562329390355</v>
      </c>
    </row>
    <row r="18" spans="3:5" ht="12">
      <c r="C18" s="41"/>
      <c r="D18" s="8" t="s">
        <v>77</v>
      </c>
      <c r="E18" s="51">
        <v>137.06896551724137</v>
      </c>
    </row>
    <row r="19" spans="3:5" ht="12">
      <c r="C19" s="41"/>
      <c r="D19" s="8" t="s">
        <v>80</v>
      </c>
      <c r="E19" s="51">
        <v>133.42873497424154</v>
      </c>
    </row>
    <row r="20" spans="3:5" ht="12">
      <c r="C20" s="41"/>
      <c r="D20" s="8" t="s">
        <v>98</v>
      </c>
      <c r="E20" s="51">
        <v>132.5581395348837</v>
      </c>
    </row>
    <row r="21" spans="3:5" ht="11.25">
      <c r="C21" s="41"/>
      <c r="D21" s="8" t="s">
        <v>81</v>
      </c>
      <c r="E21" s="51">
        <v>131.27753303964758</v>
      </c>
    </row>
    <row r="22" spans="3:5" ht="11.25">
      <c r="C22" s="41"/>
      <c r="D22" s="8" t="s">
        <v>62</v>
      </c>
      <c r="E22" s="51">
        <v>127.87028921998247</v>
      </c>
    </row>
    <row r="23" spans="3:5" ht="11.25">
      <c r="C23" s="41"/>
      <c r="D23" s="8" t="s">
        <v>70</v>
      </c>
      <c r="E23" s="51">
        <v>126.35754084427235</v>
      </c>
    </row>
    <row r="24" spans="3:5" ht="11.25">
      <c r="C24" s="41"/>
      <c r="D24" s="8" t="s">
        <v>61</v>
      </c>
      <c r="E24" s="51">
        <v>119.17272219116826</v>
      </c>
    </row>
    <row r="25" spans="3:5" ht="11.25">
      <c r="C25" s="41"/>
      <c r="D25" s="8" t="s">
        <v>74</v>
      </c>
      <c r="E25" s="51">
        <v>118.61471861471861</v>
      </c>
    </row>
    <row r="26" spans="3:5" ht="11.25">
      <c r="C26" s="41"/>
      <c r="D26" s="8" t="s">
        <v>65</v>
      </c>
      <c r="E26" s="51">
        <v>116.66666666666667</v>
      </c>
    </row>
    <row r="27" spans="3:5" ht="11.25">
      <c r="C27" s="41"/>
      <c r="D27" s="8" t="s">
        <v>72</v>
      </c>
      <c r="E27" s="51">
        <v>115.3619776339023</v>
      </c>
    </row>
    <row r="28" spans="3:5" ht="11.25">
      <c r="C28" s="41"/>
      <c r="D28" s="8" t="s">
        <v>79</v>
      </c>
      <c r="E28" s="51">
        <v>114.80186480186481</v>
      </c>
    </row>
    <row r="29" spans="3:5" ht="11.25">
      <c r="C29" s="41"/>
      <c r="D29" s="8" t="s">
        <v>58</v>
      </c>
      <c r="E29" s="51">
        <v>114.03508771929825</v>
      </c>
    </row>
    <row r="30" spans="3:5" ht="11.25">
      <c r="C30" s="41"/>
      <c r="D30" s="8" t="s">
        <v>87</v>
      </c>
      <c r="E30" s="51">
        <v>107.7062074829932</v>
      </c>
    </row>
    <row r="31" spans="3:5" ht="11.25">
      <c r="C31" s="41"/>
      <c r="D31" s="8" t="s">
        <v>69</v>
      </c>
      <c r="E31" s="51">
        <v>106.63170059560849</v>
      </c>
    </row>
    <row r="32" spans="3:5" ht="11.25">
      <c r="C32" s="41"/>
      <c r="D32" s="8" t="s">
        <v>75</v>
      </c>
      <c r="E32" s="51">
        <v>101.36327185244586</v>
      </c>
    </row>
    <row r="33" spans="3:5" ht="11.25">
      <c r="C33" s="41"/>
      <c r="D33" s="8" t="s">
        <v>64</v>
      </c>
      <c r="E33" s="51">
        <v>100.68027210884354</v>
      </c>
    </row>
    <row r="34" spans="3:5" ht="11.25">
      <c r="C34" s="41"/>
      <c r="D34" s="8" t="s">
        <v>82</v>
      </c>
      <c r="E34" s="51">
        <v>95.14348785871964</v>
      </c>
    </row>
    <row r="35" spans="3:5" ht="11.25">
      <c r="C35" s="41"/>
      <c r="D35" s="8" t="s">
        <v>63</v>
      </c>
      <c r="E35" s="51">
        <v>91.59824849480022</v>
      </c>
    </row>
    <row r="36" spans="3:5" ht="11.25">
      <c r="C36" s="41"/>
      <c r="D36" s="8" t="s">
        <v>59</v>
      </c>
      <c r="E36" s="51">
        <v>85.4301342615614</v>
      </c>
    </row>
    <row r="37" spans="3:5" ht="11.25">
      <c r="C37" s="41"/>
      <c r="D37" s="8" t="s">
        <v>78</v>
      </c>
      <c r="E37" s="51">
        <v>81.08108108108108</v>
      </c>
    </row>
    <row r="38" spans="4:21" ht="11.25">
      <c r="D38" s="8" t="s">
        <v>90</v>
      </c>
      <c r="E38" s="51">
        <v>197.5623911781776</v>
      </c>
      <c r="F38" s="51"/>
      <c r="G38" s="51"/>
      <c r="H38" s="51"/>
      <c r="I38" s="51"/>
      <c r="S38" s="8"/>
      <c r="U38" s="8"/>
    </row>
    <row r="39" spans="4:5" ht="11.25">
      <c r="D39" s="8" t="s">
        <v>99</v>
      </c>
      <c r="E39" s="51">
        <v>143.75</v>
      </c>
    </row>
    <row r="40" spans="4:5" ht="11.25">
      <c r="D40" s="2" t="s">
        <v>86</v>
      </c>
      <c r="E40" s="51">
        <v>127.37306843267109</v>
      </c>
    </row>
    <row r="41" spans="4:5" ht="11.25">
      <c r="D41" s="2" t="s">
        <v>85</v>
      </c>
      <c r="E41" s="51">
        <v>118.38461538461537</v>
      </c>
    </row>
    <row r="42" spans="4:5" ht="11.25">
      <c r="D42" s="2" t="s">
        <v>84</v>
      </c>
      <c r="E42" s="51">
        <v>98.44061048440611</v>
      </c>
    </row>
    <row r="44" spans="1:21" ht="11.25">
      <c r="A44" s="2" t="s">
        <v>145</v>
      </c>
      <c r="D44" s="2" t="s">
        <v>11</v>
      </c>
      <c r="S44" s="2" t="s">
        <v>12</v>
      </c>
      <c r="U44" s="2" t="s">
        <v>103</v>
      </c>
    </row>
    <row r="45" spans="4:21" ht="11.25">
      <c r="D45" s="2" t="s">
        <v>100</v>
      </c>
      <c r="S45" s="2" t="s">
        <v>100</v>
      </c>
      <c r="U45" s="2" t="s">
        <v>100</v>
      </c>
    </row>
    <row r="46" spans="4:21" ht="11.25">
      <c r="D46" s="2" t="s">
        <v>0</v>
      </c>
      <c r="S46" s="2" t="s">
        <v>1</v>
      </c>
      <c r="U46" s="2" t="s">
        <v>0</v>
      </c>
    </row>
    <row r="47" spans="5:8" ht="11.25">
      <c r="E47" s="7" t="s">
        <v>144</v>
      </c>
      <c r="F47" s="5"/>
      <c r="G47" s="7"/>
      <c r="H47" s="7"/>
    </row>
    <row r="49" spans="5:9" ht="11.25">
      <c r="E49" s="7"/>
      <c r="F49" s="7"/>
      <c r="G49" s="7"/>
      <c r="H49" s="7"/>
      <c r="I49" s="7"/>
    </row>
    <row r="51" ht="11.25">
      <c r="A51" s="10" t="s">
        <v>125</v>
      </c>
    </row>
    <row r="52" ht="11.25">
      <c r="A52" s="2" t="s">
        <v>129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Giovanni Albertone</cp:lastModifiedBy>
  <cp:lastPrinted>2009-08-27T12:38:07Z</cp:lastPrinted>
  <dcterms:created xsi:type="dcterms:W3CDTF">1996-10-14T23:33:28Z</dcterms:created>
  <dcterms:modified xsi:type="dcterms:W3CDTF">2010-10-21T08:27:58Z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