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28800" windowHeight="13665" tabRatio="887" activeTab="0"/>
  </bookViews>
  <sheets>
    <sheet name="Figure 1" sheetId="26" r:id="rId1"/>
    <sheet name="index" sheetId="63" state="hidden" r:id="rId2"/>
    <sheet name="Figure 2" sheetId="65" r:id="rId3"/>
    <sheet name="Table 1" sheetId="28" r:id="rId4"/>
    <sheet name="Figure 3" sheetId="40" r:id="rId5"/>
    <sheet name="Table 2" sheetId="61" r:id="rId6"/>
    <sheet name="Table 3" sheetId="52" r:id="rId7"/>
    <sheet name="Figure 4" sheetId="55" r:id="rId8"/>
    <sheet name="Figure 5" sheetId="57" r:id="rId9"/>
  </sheets>
  <definedNames/>
  <calcPr calcId="162913"/>
</workbook>
</file>

<file path=xl/sharedStrings.xml><?xml version="1.0" encoding="utf-8"?>
<sst xmlns="http://schemas.openxmlformats.org/spreadsheetml/2006/main" count="410" uniqueCount="141">
  <si>
    <t>:</t>
  </si>
  <si>
    <t>Belgium</t>
  </si>
  <si>
    <t>Bulgaria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</si>
  <si>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</si>
  <si>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</si>
  <si>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</si>
  <si>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</si>
  <si>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</si>
  <si>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</si>
  <si>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</si>
  <si>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</si>
  <si>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</si>
  <si>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</si>
  <si>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</si>
  <si>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</si>
  <si>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</si>
  <si>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</si>
  <si>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</si>
  <si>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</si>
  <si>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</si>
  <si>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</si>
  <si>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</si>
  <si>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</si>
  <si>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</si>
  <si>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</si>
  <si>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</si>
  <si>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</si>
  <si>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Asylum and migration</t>
  </si>
  <si>
    <t>Bookmark:</t>
  </si>
  <si>
    <t>of which:</t>
  </si>
  <si>
    <t>Total</t>
  </si>
  <si>
    <r>
      <t>Source:</t>
    </r>
    <r>
      <rPr>
        <sz val="9"/>
        <rFont val="Arial"/>
        <family val="2"/>
      </rPr>
      <t xml:space="preserve"> Eurostat (online data code: migr_ressing)</t>
    </r>
  </si>
  <si>
    <t>Bookmarks:</t>
  </si>
  <si>
    <t>Renewed permit</t>
  </si>
  <si>
    <t>First 
permit</t>
  </si>
  <si>
    <t>(number)</t>
  </si>
  <si>
    <t>Turkey</t>
  </si>
  <si>
    <t>India</t>
  </si>
  <si>
    <t>Russia</t>
  </si>
  <si>
    <t>(¹) Including Hong Kong.</t>
  </si>
  <si>
    <t>Ukraine</t>
  </si>
  <si>
    <t>United States</t>
  </si>
  <si>
    <t>Iran</t>
  </si>
  <si>
    <t>Brazil</t>
  </si>
  <si>
    <t>Highest</t>
  </si>
  <si>
    <t>Second 
highest</t>
  </si>
  <si>
    <t>Third 
highest</t>
  </si>
  <si>
    <t xml:space="preserve">Total </t>
  </si>
  <si>
    <t>Change of status permit</t>
  </si>
  <si>
    <t xml:space="preserve">First permit </t>
  </si>
  <si>
    <t xml:space="preserve">Change of status </t>
  </si>
  <si>
    <t xml:space="preserve">Renewed </t>
  </si>
  <si>
    <t>(%)</t>
  </si>
  <si>
    <t>EU Blue Card holders</t>
  </si>
  <si>
    <t>Family reunification with EU Blue Card holders</t>
  </si>
  <si>
    <t>Most common countries whose citizens were granted EU Blue Cards</t>
  </si>
  <si>
    <t>Top three EU Member States granting the most EU Blue Cards</t>
  </si>
  <si>
    <t>Other EU Member States granting EU Blue Cards</t>
  </si>
  <si>
    <t xml:space="preserve">Notes: </t>
  </si>
  <si>
    <r>
      <t>Source:</t>
    </r>
    <r>
      <rPr>
        <sz val="9"/>
        <color theme="1"/>
        <rFont val="Arial"/>
        <family val="2"/>
      </rPr>
      <t xml:space="preserve"> Eurostat (online data code: migr_ressing)</t>
    </r>
  </si>
  <si>
    <r>
      <t>Source:</t>
    </r>
    <r>
      <rPr>
        <sz val="9"/>
        <color theme="1"/>
        <rFont val="Arial"/>
        <family val="2"/>
      </rPr>
      <t xml:space="preserve"> Eurostat (online data codes: migr_resbc1 and migr_resbc2)</t>
    </r>
  </si>
  <si>
    <r>
      <t>Source:</t>
    </r>
    <r>
      <rPr>
        <sz val="9"/>
        <color theme="1"/>
        <rFont val="Arial"/>
        <family val="2"/>
      </rPr>
      <t xml:space="preserve"> Eurostat (online data code: migr_resbc1 and migr_resbc2)</t>
    </r>
  </si>
  <si>
    <r>
      <t>Source:</t>
    </r>
    <r>
      <rPr>
        <sz val="9"/>
        <color theme="1"/>
        <rFont val="Arial"/>
        <family val="2"/>
      </rPr>
      <t xml:space="preserve"> Eurostat (online data code: migr_resbc1)</t>
    </r>
  </si>
  <si>
    <r>
      <t>Source:</t>
    </r>
    <r>
      <rPr>
        <sz val="9"/>
        <rFont val="Arial"/>
        <family val="2"/>
      </rPr>
      <t xml:space="preserve"> </t>
    </r>
    <r>
      <rPr>
        <sz val="9"/>
        <color theme="1"/>
        <rFont val="Arial"/>
        <family val="2"/>
      </rPr>
      <t>Eurostat (online data code: migr_resocc)</t>
    </r>
  </si>
  <si>
    <t>Czechia</t>
  </si>
  <si>
    <t xml:space="preserve">Residence permits – statistics on authorisations to reside and work </t>
  </si>
  <si>
    <t xml:space="preserve"> (% share of total)</t>
  </si>
  <si>
    <t>2013(¹)</t>
  </si>
  <si>
    <t>2014(²)</t>
  </si>
  <si>
    <t>2015(³)</t>
  </si>
  <si>
    <t>2016(³)</t>
  </si>
  <si>
    <t>2017(³)</t>
  </si>
  <si>
    <t>EU</t>
  </si>
  <si>
    <t>(% of EU)</t>
  </si>
  <si>
    <t>EU Blue 
Cards granted in the EU</t>
  </si>
  <si>
    <t>(% of 
EU total)</t>
  </si>
  <si>
    <t>— Belgium has not yet transposed the Single Permit Directive and Denmark, Ireland and the United Kingdom are not taking part in the Single Permit Directive;</t>
  </si>
  <si>
    <t>— the coverage for the EU changes over time due to the progressive transposition of the Single Permits Directive by the EU Member States;</t>
  </si>
  <si>
    <t>First permit</t>
  </si>
  <si>
    <t>Renewed</t>
  </si>
  <si>
    <t>(2013=100)</t>
  </si>
  <si>
    <t>http://appsso.eurostat.ec.europa.eu/nui/show.do?query=BOOKMARK_DS-488849_QID_-508E38CD_UID_-3F171EB0&amp;layout=TIME,C,X,0;DECISION,L,Y,0;GEO,L,Y,1;REASON,L,Z,0;UNIT,L,Z,1;DURATION,L,Z,2;INDICATORS,C,Z,3;&amp;zSelection=DS-488849UNIT,PER;DS-488849DURATION,TOTAL;DS-488849REASON,TOTAL;DS-488849INDICATORS,OBS_FLAG;&amp;rankName1=UNIT_1_2_-1_2&amp;rankName2=REASON_1_2_-1_2&amp;rankName3=INDICATORS_1_2_-1_2&amp;rankName4=DURATION_1_2_-1_2&amp;rankName5=TIME_1_0_0_0&amp;rankName6=DECISION_1_0_0_1&amp;rankName7=GEO_1_0_1_1&amp;sortR=ASC_-1_FIRST&amp;sortC=ASC_-1_FIRST&amp;rStp=&amp;cStp=&amp;rDCh=&amp;cDCh=&amp;rDM=true&amp;cDM=true&amp;footnes=false&amp;empty=false&amp;wai=false&amp;time_mode=ROLLING&amp;time_most_recent=true&amp;lang=EN&amp;cfo=%23%23%23%2C%23%23%23.%23%23%23</t>
  </si>
  <si>
    <t>Change of status</t>
  </si>
  <si>
    <t xml:space="preserve">Figure 2: Development of issued single permits in the EU by type of decision, 2013-2017
</t>
  </si>
  <si>
    <t xml:space="preserve">(²) 2014: coverage as in 2013 plus the Czech Republic, Italy, Cyprus, Hungary, Malta, the Netherlands, Austria, Romania and Finland. 
</t>
  </si>
  <si>
    <t xml:space="preserve">(³) 2015-2017: data have the same coverage as for 2014, plus Greece, Spain, Lithuania and Slovenia. 
</t>
  </si>
  <si>
    <t xml:space="preserve">(¹) 2013 coverage: Bulgaria, Germany, Estonia, France, Croatia, Latvia, Luxembourg, Poland, Portugal, Romania, Slovakia and Sweden. 
</t>
  </si>
  <si>
    <t>— the Member States with incomplete or not available data by type of decision were not taken into account when calculating presented EU aggregates. 
     In 2013, it concerns Germany, Croatia, Luxembourg, Poland, Romania and Slovakia; in 2014, it concerns Poland and Austria; 
     in 2015-2017, it concerns only Austria.</t>
  </si>
  <si>
    <t>Tunisia</t>
  </si>
  <si>
    <t>EU (¹)</t>
  </si>
  <si>
    <t>(:) not available or not applicable.</t>
  </si>
  <si>
    <t>2015(¹)</t>
  </si>
  <si>
    <t>2016(¹)</t>
  </si>
  <si>
    <t>2017(¹)</t>
  </si>
  <si>
    <t>2018(²)</t>
  </si>
  <si>
    <t>2019(³)</t>
  </si>
  <si>
    <t>(¹) Belgium: data not available. Austria: data not available by type of decision.</t>
  </si>
  <si>
    <t>(³) Czechia and Greece: data not available. Sweden: data not available by type of decision.</t>
  </si>
  <si>
    <t xml:space="preserve">(²) Belgium and Czechia: data not available. Austria: data not available by type of decision. 
</t>
  </si>
  <si>
    <t>(¹) The shares were estimated using the total for countries with available disaggregation by type of decision.</t>
  </si>
  <si>
    <t>Denmark and Ireland are not bound by the EU Blue Card Directive.</t>
  </si>
  <si>
    <t>Calculations are based on the available data. Please consult the database for details on coverage.</t>
  </si>
  <si>
    <t>Denmark and Ireland are not taking part in the Single Permit Directive. Belgium has only recently transposed the Single Permit Directive, first data available for 2019.</t>
  </si>
  <si>
    <t>Family members</t>
  </si>
  <si>
    <t>Note: Denmark and Ireland are not bound by the EU Blue Card Directive. Cyprus: not applicable, quota set to zero by legislation.</t>
  </si>
  <si>
    <t>https://ec.europa.eu/eurostat/databrowser/bookmark/fbda482a-8146-45f6-ab0a-72d91c4bf12c?lang=en</t>
  </si>
  <si>
    <t>https://ec.europa.eu/eurostat/databrowser/bookmark/6f871e64-85c0-4ffc-b75c-6d9538338ac0?lang=en</t>
  </si>
  <si>
    <t>https://ec.europa.eu/eurostat/databrowser/bookmark/92a9286c-b2ad-4a54-b21d-976d4b2bdba3?lang=en</t>
  </si>
  <si>
    <t>https://ec.europa.eu/eurostat/databrowser/bookmark/5be7c6e4-0fbd-4f6e-bff6-92b8131b83e6?lang=en</t>
  </si>
  <si>
    <t>https://ec.europa.eu/eurostat/databrowser/bookmark/4185b056-f96a-48a3-b126-21334c2fa948?lang=en</t>
  </si>
  <si>
    <t>https://ec.europa.eu/eurostat/databrowser/bookmark/a4aef1d1-5604-4746-9155-04995bf26db5?lang=en</t>
  </si>
  <si>
    <t>https://ec.europa.eu/eurostat/databrowser/bookmark/3d58c03c-44a1-4536-befb-de5a5998198b?lang=en</t>
  </si>
  <si>
    <t>Figure 1: Single permits issued, EU, 2015-2020</t>
  </si>
  <si>
    <t>Note: Denmark and Ireland are not bound by the Single Permit Directive. Germany, 2019: all single permits data are qualified as first permits. Austria, 2018: data not available by type of decision. Sweden, 2019: data not available by type of decision.</t>
  </si>
  <si>
    <t>Table 1: Single permits issued, by type of decision, 2018-2020</t>
  </si>
  <si>
    <t>0</t>
  </si>
  <si>
    <t>Table 2: EU Blue Cards and linked family residence permits issued, 2018-2020</t>
  </si>
  <si>
    <t>Table 3: Top 10 countries whose citizens were granted EU Blue Cards by main issuing EU Member States, 2020</t>
  </si>
  <si>
    <t>(:) not available or not applicable</t>
  </si>
  <si>
    <t>Belarus</t>
  </si>
  <si>
    <t xml:space="preserve">China (¹) </t>
  </si>
  <si>
    <t>Notes:
The top 10 countries whose citizens were granted EU Blue Cards accounted for 67.8 % of all EU Blue Cards granted in the EU in 2020.
Denmark and Ireland are not bound by the EU Blue Card Directive.</t>
  </si>
  <si>
    <t>Notes:
Ranking and selection based on the top 10 countries whose citizens were granted EU Blue Cards in 2020.
Denmark and Ireland are not bound by the EU Blue Card Directive.</t>
  </si>
  <si>
    <t>2020(⁴)</t>
  </si>
  <si>
    <t xml:space="preserve">(⁴) Czechia and Greece: data not available. </t>
  </si>
  <si>
    <t>Figure 2: Single permits issued, by reason and period of validity, EU, 2020</t>
  </si>
  <si>
    <t/>
  </si>
  <si>
    <t>12 months or over</t>
  </si>
  <si>
    <t>From 6 to 11 months</t>
  </si>
  <si>
    <t>From 3 to 5 months</t>
  </si>
  <si>
    <t>Total %</t>
  </si>
  <si>
    <t>Family reasons</t>
  </si>
  <si>
    <t>Education reasons</t>
  </si>
  <si>
    <t>Employment reasons</t>
  </si>
  <si>
    <t>Other reason</t>
  </si>
  <si>
    <t>Notes: 
The y-axis shows the share of each reason and/or period of validity within the total number of single permits issued; however, the values shown as labels within the figure for each segment (which represent the periods of validity) represent the share of that period of validity within the total for each particular reason.
Denmark and Ireland are not taking part in the Single Permit Directive.</t>
  </si>
  <si>
    <t xml:space="preserve">Czechia and Greece: data not available. </t>
  </si>
  <si>
    <t>https://ec.europa.eu/eurostat/databrowser/bookmark/f6713c94-c7e8-4876-8ff7-f3881a46f0a3?lang=en</t>
  </si>
  <si>
    <t>Figure 3: EU Blue Cards granted and admitted family members, EU, 2015-2020</t>
  </si>
  <si>
    <t>Figure 4: Top 10 countries whose citizens were granted EU Blue Cards, EU, 2016-2020</t>
  </si>
  <si>
    <t>Figure 5: Share of first permits issued as EU Blue Cards in all first permits issued for highly skilled workers, EU, 2015-2020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</si>
</sst>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numFmt numFmtId="165" formatCode="#,##0.0_i"/>
    <numFmt numFmtId="166" formatCode="#,##0_i"/>
    <numFmt numFmtId="167" formatCode="0.0"/>
    <numFmt numFmtId="168" formatCode="0.0%"/>
    <numFmt numFmtId="169" formatCode="@_i"/>
    <numFmt numFmtId="170" formatCode="###\ ###\ ###"/>
    <numFmt numFmtId="171" formatCode="0.00000"/>
    <numFmt numFmtId="172" formatCode="###\ ###\ ###_m"/>
    <numFmt numFmtId="173" formatCode="###\ ###\ ###_n"/>
    <numFmt numFmtId="174" formatCode="#,##0.00000000000000"/>
  </numFmts>
  <fonts count="23">
    <font>
      <sz val="11"/>
      <color theme="1"/>
      <name val="Calibri"/>
      <family val="2"/>
      <scheme val="minor"/>
    </font>
    <font>
      <sz val="10"/>
      <name val="Arial"/>
      <family val="2"/>
    </font>
    <font>
      <sz val="9"/>
      <name val="Arial"/>
      <family val="2"/>
    </font>
    <font>
      <sz val="9"/>
      <color theme="1"/>
      <name val="Arial"/>
      <family val="2"/>
    </font>
    <font>
      <b/>
      <sz val="9"/>
      <name val="Arial"/>
      <family val="2"/>
    </font>
    <font>
      <i/>
      <sz val="9"/>
      <color theme="1"/>
      <name val="Arial"/>
      <family val="2"/>
    </font>
    <font>
      <i/>
      <sz val="9"/>
      <name val="Arial"/>
      <family val="2"/>
    </font>
    <font>
      <b/>
      <sz val="9"/>
      <color theme="1"/>
      <name val="Arial"/>
      <family val="2"/>
    </font>
    <font>
      <sz val="11"/>
      <name val="Arial"/>
      <family val="2"/>
    </font>
    <font>
      <sz val="9"/>
      <color theme="0" tint="-0.24997000396251678"/>
      <name val="Arial"/>
      <family val="2"/>
    </font>
    <font>
      <sz val="9"/>
      <color rgb="FFFF0000"/>
      <name val="Arial"/>
      <family val="2"/>
    </font>
    <font>
      <sz val="9"/>
      <color rgb="FF000000"/>
      <name val="Arial"/>
      <family val="2"/>
    </font>
    <font>
      <b/>
      <sz val="9"/>
      <color rgb="FFFF0000"/>
      <name val="Arial"/>
      <family val="2"/>
    </font>
    <font>
      <b/>
      <sz val="12"/>
      <name val="Arial"/>
      <family val="2"/>
    </font>
    <font>
      <sz val="9"/>
      <color theme="0" tint="-0.04997999966144562"/>
      <name val="Arial"/>
      <family val="2"/>
    </font>
    <font>
      <sz val="10"/>
      <color theme="0" tint="-0.24997000396251678"/>
      <name val="Arial"/>
      <family val="2"/>
    </font>
    <font>
      <sz val="9"/>
      <color theme="0" tint="-0.3499799966812134"/>
      <name val="Arial"/>
      <family val="2"/>
    </font>
    <font>
      <sz val="9"/>
      <color theme="9"/>
      <name val="Arial"/>
      <family val="2"/>
    </font>
    <font>
      <sz val="12"/>
      <color rgb="FF000000"/>
      <name val="Arial"/>
      <family val="2"/>
    </font>
    <font>
      <sz val="12"/>
      <name val="Arial"/>
      <family val="2"/>
    </font>
    <font>
      <i/>
      <sz val="12"/>
      <name val="Arial"/>
      <family val="2"/>
    </font>
    <font>
      <sz val="10"/>
      <color rgb="FF000000"/>
      <name val="Arial"/>
      <family val="2"/>
    </font>
    <font>
      <b/>
      <sz val="10"/>
      <name val="Arial"/>
      <family val="2"/>
    </font>
  </fonts>
  <fills count="5">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s>
  <borders count="29">
    <border>
      <left/>
      <right/>
      <top/>
      <bottom/>
      <diagonal/>
    </border>
    <border>
      <left/>
      <right/>
      <top style="hair">
        <color rgb="FFC0C0C0"/>
      </top>
      <bottom style="hair">
        <color rgb="FFC0C0C0"/>
      </bottom>
    </border>
    <border>
      <left/>
      <right/>
      <top/>
      <bottom style="hair">
        <color rgb="FFC0C0C0"/>
      </bottom>
    </border>
    <border>
      <left/>
      <right/>
      <top style="hair">
        <color rgb="FFC0C0C0"/>
      </top>
      <bottom style="thin">
        <color rgb="FF000000"/>
      </bottom>
    </border>
    <border>
      <left/>
      <right/>
      <top style="hair">
        <color rgb="FFC0C0C0"/>
      </top>
      <bottom/>
    </border>
    <border>
      <left/>
      <right/>
      <top style="thin">
        <color rgb="FF000000"/>
      </top>
      <bottom/>
    </border>
    <border>
      <left style="hair">
        <color rgb="FFA6A6A6"/>
      </left>
      <right/>
      <top style="hair">
        <color rgb="FFC0C0C0"/>
      </top>
      <bottom style="thin">
        <color rgb="FF000000"/>
      </bottom>
    </border>
    <border>
      <left/>
      <right/>
      <top style="thin">
        <color rgb="FF000000"/>
      </top>
      <bottom style="thin">
        <color rgb="FF000000"/>
      </bottom>
    </border>
    <border>
      <left/>
      <right/>
      <top/>
      <bottom style="thin">
        <color rgb="FF000000"/>
      </bottom>
    </border>
    <border>
      <left/>
      <right style="hair">
        <color rgb="FFA6A6A6"/>
      </right>
      <top style="hair">
        <color rgb="FFC0C0C0"/>
      </top>
      <bottom style="hair">
        <color rgb="FFC0C0C0"/>
      </bottom>
    </border>
    <border>
      <left/>
      <right/>
      <top style="hair">
        <color rgb="FFC0C0C0"/>
      </top>
      <bottom style="thin"/>
    </border>
    <border>
      <left/>
      <right style="hair">
        <color rgb="FFA6A6A6"/>
      </right>
      <top style="hair">
        <color rgb="FFC0C0C0"/>
      </top>
      <bottom style="thin">
        <color rgb="FF000000"/>
      </bottom>
    </border>
    <border>
      <left style="hair">
        <color rgb="FFA6A6A6"/>
      </left>
      <right style="hair">
        <color rgb="FFA6A6A6"/>
      </right>
      <top style="thin">
        <color rgb="FF000000"/>
      </top>
      <bottom style="hair">
        <color rgb="FFC0C0C0"/>
      </bottom>
    </border>
    <border>
      <left style="hair">
        <color rgb="FFA6A6A6"/>
      </left>
      <right/>
      <top style="hair">
        <color rgb="FFC0C0C0"/>
      </top>
      <bottom style="hair">
        <color rgb="FFC0C0C0"/>
      </bottom>
    </border>
    <border>
      <left style="hair">
        <color rgb="FFA6A6A6"/>
      </left>
      <right/>
      <top/>
      <bottom style="hair">
        <color rgb="FFC0C0C0"/>
      </bottom>
    </border>
    <border>
      <left style="hair">
        <color rgb="FFA6A6A6"/>
      </left>
      <right/>
      <top style="hair">
        <color rgb="FFC0C0C0"/>
      </top>
      <bottom/>
    </border>
    <border>
      <left/>
      <right/>
      <top style="thin">
        <color rgb="FF000000"/>
      </top>
      <bottom style="hair">
        <color rgb="FFC0C0C0"/>
      </bottom>
    </border>
    <border>
      <left style="hair">
        <color rgb="FFA6A6A6"/>
      </left>
      <right style="hair">
        <color rgb="FFA6A6A6"/>
      </right>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style="thin"/>
    </border>
    <border>
      <left style="hair">
        <color rgb="FFA6A6A6"/>
      </left>
      <right style="hair">
        <color rgb="FFA6A6A6"/>
      </right>
      <top style="thin">
        <color rgb="FF000000"/>
      </top>
      <bottom style="thin">
        <color rgb="FF000000"/>
      </bottom>
    </border>
    <border>
      <left style="hair">
        <color rgb="FFA6A6A6"/>
      </left>
      <right/>
      <top/>
      <bottom/>
    </border>
    <border>
      <left style="hair">
        <color rgb="FFA6A6A6"/>
      </left>
      <right/>
      <top style="thin">
        <color rgb="FF000000"/>
      </top>
      <bottom style="hair">
        <color rgb="FFC0C0C0"/>
      </bottom>
    </border>
    <border>
      <left/>
      <right style="hair">
        <color rgb="FFA6A6A6"/>
      </right>
      <top style="hair">
        <color rgb="FFC0C0C0"/>
      </top>
      <bottom/>
    </border>
    <border>
      <left style="hair">
        <color rgb="FFA6A6A6"/>
      </left>
      <right/>
      <top style="hair">
        <color rgb="FFC0C0C0"/>
      </top>
      <bottom style="thin"/>
    </border>
    <border>
      <left style="hair">
        <color rgb="FFA6A6A6"/>
      </left>
      <right style="hair">
        <color rgb="FFA6A6A6"/>
      </right>
      <top style="hair">
        <color rgb="FFC0C0C0"/>
      </top>
      <bottom/>
    </border>
    <border>
      <left style="hair">
        <color rgb="FFA6A6A6"/>
      </left>
      <right/>
      <top style="thin">
        <color rgb="FF000000"/>
      </top>
      <bottom style="thin">
        <color rgb="FF000000"/>
      </bottom>
    </border>
    <border>
      <left/>
      <right/>
      <top style="hair">
        <color rgb="FFC0C0C0"/>
      </top>
      <bottom style="hair">
        <color indexed="22"/>
      </bottom>
    </border>
    <border>
      <left/>
      <right style="hair">
        <color rgb="FFA6A6A6"/>
      </right>
      <top style="thin">
        <color rgb="FF000000"/>
      </top>
      <bottom style="hair">
        <color rgb="FFC0C0C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3" fillId="0" borderId="0" applyFill="0" applyBorder="0" applyProtection="0">
      <alignment horizontal="right"/>
    </xf>
    <xf numFmtId="0" fontId="8" fillId="0" borderId="0">
      <alignment/>
      <protection/>
    </xf>
    <xf numFmtId="0" fontId="2" fillId="0" borderId="0" applyNumberFormat="0" applyFill="0" applyBorder="0" applyProtection="0">
      <alignment vertical="center"/>
    </xf>
    <xf numFmtId="0" fontId="8" fillId="0" borderId="0">
      <alignment/>
      <protection/>
    </xf>
  </cellStyleXfs>
  <cellXfs count="276">
    <xf numFmtId="0" fontId="0" fillId="0" borderId="0" xfId="0"/>
    <xf numFmtId="0" fontId="3" fillId="0" borderId="0" xfId="0" applyFont="1" applyBorder="1"/>
    <xf numFmtId="0" fontId="2" fillId="0" borderId="0" xfId="0" applyFont="1"/>
    <xf numFmtId="0" fontId="7" fillId="0" borderId="0" xfId="0" applyFont="1" applyAlignment="1">
      <alignment horizontal="left"/>
    </xf>
    <xf numFmtId="0" fontId="3" fillId="0" borderId="0" xfId="0" applyFont="1" applyAlignment="1">
      <alignment horizontal="left"/>
    </xf>
    <xf numFmtId="0" fontId="4" fillId="0" borderId="1" xfId="0" applyNumberFormat="1" applyFont="1" applyFill="1" applyBorder="1" applyAlignment="1">
      <alignment horizontal="left"/>
    </xf>
    <xf numFmtId="0" fontId="4" fillId="0" borderId="2" xfId="0" applyNumberFormat="1" applyFont="1" applyFill="1" applyBorder="1" applyAlignment="1">
      <alignment horizontal="left"/>
    </xf>
    <xf numFmtId="0" fontId="4" fillId="0" borderId="3" xfId="0" applyNumberFormat="1" applyFont="1" applyFill="1" applyBorder="1" applyAlignment="1">
      <alignment horizontal="left"/>
    </xf>
    <xf numFmtId="0" fontId="7" fillId="0" borderId="0" xfId="0" applyFont="1"/>
    <xf numFmtId="0" fontId="4" fillId="0" borderId="4" xfId="0" applyNumberFormat="1" applyFont="1" applyFill="1" applyBorder="1" applyAlignment="1">
      <alignment horizontal="left"/>
    </xf>
    <xf numFmtId="0" fontId="3" fillId="0" borderId="0" xfId="0" applyFont="1" applyFill="1" applyBorder="1" applyAlignment="1">
      <alignment horizontal="left"/>
    </xf>
    <xf numFmtId="0" fontId="3" fillId="0" borderId="0" xfId="0" applyNumberFormat="1" applyFont="1" applyFill="1" applyBorder="1" applyAlignment="1">
      <alignment horizontal="left"/>
    </xf>
    <xf numFmtId="0" fontId="2" fillId="0" borderId="0" xfId="0" applyFont="1" applyFill="1" applyBorder="1"/>
    <xf numFmtId="0" fontId="2" fillId="0" borderId="0" xfId="0" applyFont="1" applyFill="1" applyBorder="1" applyAlignment="1">
      <alignment horizontal="left"/>
    </xf>
    <xf numFmtId="0" fontId="2" fillId="0" borderId="0" xfId="0" applyFont="1" applyFill="1" applyBorder="1" applyAlignment="1">
      <alignment/>
    </xf>
    <xf numFmtId="0" fontId="2" fillId="0" borderId="0" xfId="0" applyNumberFormat="1" applyFont="1" applyFill="1" applyBorder="1" applyAlignment="1">
      <alignment horizontal="left"/>
    </xf>
    <xf numFmtId="0" fontId="3" fillId="0" borderId="0" xfId="0" applyFont="1" applyFill="1" applyBorder="1"/>
    <xf numFmtId="0" fontId="2" fillId="0" borderId="0" xfId="0" applyNumberFormat="1" applyFont="1" applyFill="1" applyBorder="1" applyAlignment="1">
      <alignment horizontal="right"/>
    </xf>
    <xf numFmtId="167" fontId="3" fillId="0" borderId="0" xfId="0" applyNumberFormat="1" applyFont="1"/>
    <xf numFmtId="167" fontId="3" fillId="0" borderId="0" xfId="0" applyNumberFormat="1" applyFont="1" applyFill="1" applyBorder="1"/>
    <xf numFmtId="0" fontId="3" fillId="0" borderId="5" xfId="0" applyFont="1" applyBorder="1"/>
    <xf numFmtId="166" fontId="3" fillId="0" borderId="0" xfId="0" applyNumberFormat="1" applyFont="1"/>
    <xf numFmtId="0" fontId="3" fillId="2" borderId="0" xfId="0" applyFont="1" applyFill="1" applyAlignment="1">
      <alignment vertical="center"/>
    </xf>
    <xf numFmtId="0" fontId="2" fillId="2" borderId="0" xfId="0" applyFont="1" applyFill="1" applyBorder="1" applyAlignment="1">
      <alignment vertical="center"/>
    </xf>
    <xf numFmtId="0" fontId="4" fillId="0" borderId="0" xfId="0" applyFont="1" applyFill="1"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2" fillId="0" borderId="0" xfId="21" applyFont="1">
      <alignment/>
      <protection/>
    </xf>
    <xf numFmtId="0" fontId="6" fillId="0" borderId="0" xfId="0" applyFont="1"/>
    <xf numFmtId="3" fontId="2" fillId="0" borderId="0" xfId="21" applyNumberFormat="1" applyFont="1" applyFill="1" applyBorder="1">
      <alignment/>
      <protection/>
    </xf>
    <xf numFmtId="0" fontId="10" fillId="0" borderId="0" xfId="0" applyFont="1" applyAlignment="1">
      <alignment/>
    </xf>
    <xf numFmtId="0" fontId="4" fillId="3" borderId="3" xfId="0" applyNumberFormat="1" applyFont="1" applyFill="1" applyBorder="1" applyAlignment="1">
      <alignment horizontal="center" vertical="center" wrapText="1"/>
    </xf>
    <xf numFmtId="0" fontId="2" fillId="0" borderId="0" xfId="0" applyFont="1" applyAlignment="1">
      <alignment horizontal="left"/>
    </xf>
    <xf numFmtId="167" fontId="2" fillId="0" borderId="0" xfId="0" applyNumberFormat="1" applyFont="1" applyFill="1" applyBorder="1"/>
    <xf numFmtId="0" fontId="4" fillId="3" borderId="6" xfId="0" applyNumberFormat="1" applyFont="1" applyFill="1" applyBorder="1" applyAlignment="1">
      <alignment horizontal="center" vertical="center"/>
    </xf>
    <xf numFmtId="0" fontId="4" fillId="0" borderId="0" xfId="0" applyNumberFormat="1" applyFont="1" applyFill="1" applyBorder="1" applyAlignment="1">
      <alignment horizontal="left" vertical="top"/>
    </xf>
    <xf numFmtId="0" fontId="2" fillId="0" borderId="0" xfId="0" applyNumberFormat="1" applyFont="1" applyFill="1" applyBorder="1" applyAlignment="1">
      <alignment/>
    </xf>
    <xf numFmtId="0" fontId="4" fillId="0" borderId="0" xfId="0" applyNumberFormat="1" applyFont="1" applyFill="1" applyBorder="1" applyAlignment="1">
      <alignment horizontal="left"/>
    </xf>
    <xf numFmtId="0" fontId="4" fillId="0" borderId="0" xfId="0" applyFont="1"/>
    <xf numFmtId="0" fontId="4" fillId="0" borderId="0" xfId="0" applyFont="1" applyAlignment="1">
      <alignment horizontal="left" vertical="top"/>
    </xf>
    <xf numFmtId="0" fontId="2" fillId="2" borderId="0" xfId="0" applyNumberFormat="1" applyFont="1" applyFill="1" applyBorder="1" applyAlignment="1">
      <alignment/>
    </xf>
    <xf numFmtId="0" fontId="3" fillId="0" borderId="0" xfId="0" applyFont="1"/>
    <xf numFmtId="0" fontId="11" fillId="0" borderId="0" xfId="0" applyFont="1"/>
    <xf numFmtId="0" fontId="4" fillId="4" borderId="7" xfId="0" applyNumberFormat="1" applyFont="1" applyFill="1" applyBorder="1" applyAlignment="1">
      <alignment horizontal="left"/>
    </xf>
    <xf numFmtId="0" fontId="4" fillId="3" borderId="8" xfId="0" applyNumberFormat="1" applyFont="1" applyFill="1" applyBorder="1" applyAlignment="1">
      <alignment horizontal="center"/>
    </xf>
    <xf numFmtId="0" fontId="4" fillId="3" borderId="5" xfId="0" applyFont="1" applyFill="1" applyBorder="1" applyAlignment="1">
      <alignment horizontal="center"/>
    </xf>
    <xf numFmtId="0" fontId="4" fillId="3" borderId="0" xfId="0" applyFont="1" applyFill="1" applyBorder="1" applyAlignment="1">
      <alignment horizontal="center"/>
    </xf>
    <xf numFmtId="0" fontId="4" fillId="3" borderId="0" xfId="0" applyNumberFormat="1" applyFont="1" applyFill="1" applyBorder="1" applyAlignment="1">
      <alignment horizontal="center"/>
    </xf>
    <xf numFmtId="0" fontId="4" fillId="3" borderId="1" xfId="0" applyNumberFormat="1" applyFont="1" applyFill="1" applyBorder="1" applyAlignment="1">
      <alignment horizontal="center" vertical="center"/>
    </xf>
    <xf numFmtId="0" fontId="4" fillId="3" borderId="9" xfId="0" applyNumberFormat="1" applyFont="1" applyFill="1" applyBorder="1" applyAlignment="1">
      <alignment horizontal="center" vertical="center"/>
    </xf>
    <xf numFmtId="0" fontId="4" fillId="3" borderId="1" xfId="0" applyNumberFormat="1" applyFont="1" applyFill="1" applyBorder="1" applyAlignment="1">
      <alignment horizontal="center" vertical="center" wrapText="1"/>
    </xf>
    <xf numFmtId="0" fontId="4" fillId="3" borderId="9" xfId="0" applyNumberFormat="1" applyFont="1" applyFill="1" applyBorder="1" applyAlignment="1">
      <alignment horizontal="center" vertical="center" wrapText="1"/>
    </xf>
    <xf numFmtId="0" fontId="10" fillId="0" borderId="0" xfId="0" applyFont="1"/>
    <xf numFmtId="0" fontId="3" fillId="0" borderId="0" xfId="0" applyFont="1" applyFill="1"/>
    <xf numFmtId="0" fontId="2" fillId="0" borderId="0" xfId="0" applyFont="1" applyFill="1" applyBorder="1" applyAlignment="1">
      <alignment horizontal="right"/>
    </xf>
    <xf numFmtId="0" fontId="4" fillId="0" borderId="10" xfId="0" applyNumberFormat="1" applyFont="1" applyFill="1" applyBorder="1" applyAlignment="1">
      <alignment horizontal="left"/>
    </xf>
    <xf numFmtId="0" fontId="4" fillId="3" borderId="11"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165" fontId="3" fillId="0" borderId="2" xfId="20" applyNumberFormat="1" applyFont="1" applyFill="1" applyBorder="1" applyAlignment="1">
      <alignment horizontal="right"/>
    </xf>
    <xf numFmtId="165" fontId="3" fillId="0" borderId="13" xfId="20" applyNumberFormat="1" applyFont="1" applyFill="1" applyBorder="1" applyAlignment="1">
      <alignment horizontal="right"/>
    </xf>
    <xf numFmtId="165" fontId="3" fillId="0" borderId="1" xfId="20" applyNumberFormat="1" applyFont="1" applyFill="1" applyBorder="1" applyAlignment="1">
      <alignment horizontal="right"/>
    </xf>
    <xf numFmtId="0" fontId="5" fillId="0" borderId="0" xfId="0" applyFont="1"/>
    <xf numFmtId="0" fontId="5" fillId="2" borderId="0" xfId="0" applyFont="1" applyFill="1" applyAlignment="1">
      <alignment vertical="center"/>
    </xf>
    <xf numFmtId="0" fontId="6" fillId="0" borderId="0" xfId="22" applyFont="1" applyAlignment="1">
      <alignment vertical="center"/>
    </xf>
    <xf numFmtId="169" fontId="2" fillId="0" borderId="1" xfId="0" applyNumberFormat="1" applyFont="1" applyFill="1" applyBorder="1" applyAlignment="1">
      <alignment horizontal="left"/>
    </xf>
    <xf numFmtId="169" fontId="2" fillId="0" borderId="4" xfId="0" applyNumberFormat="1" applyFont="1" applyFill="1" applyBorder="1" applyAlignment="1">
      <alignment horizontal="left"/>
    </xf>
    <xf numFmtId="169" fontId="2" fillId="0" borderId="10" xfId="0" applyNumberFormat="1" applyFont="1" applyFill="1" applyBorder="1" applyAlignment="1">
      <alignment horizontal="left"/>
    </xf>
    <xf numFmtId="169" fontId="2" fillId="0" borderId="13" xfId="21" applyNumberFormat="1" applyFont="1" applyFill="1" applyBorder="1" applyAlignment="1">
      <alignment horizontal="left"/>
      <protection/>
    </xf>
    <xf numFmtId="169" fontId="2" fillId="0" borderId="14" xfId="21" applyNumberFormat="1" applyFont="1" applyFill="1" applyBorder="1" applyAlignment="1">
      <alignment horizontal="left"/>
      <protection/>
    </xf>
    <xf numFmtId="169" fontId="2" fillId="0" borderId="15" xfId="21" applyNumberFormat="1" applyFont="1" applyFill="1" applyBorder="1" applyAlignment="1">
      <alignment horizontal="left"/>
      <protection/>
    </xf>
    <xf numFmtId="3" fontId="2" fillId="0" borderId="0" xfId="0" applyNumberFormat="1" applyFont="1"/>
    <xf numFmtId="0" fontId="4" fillId="0" borderId="0" xfId="0" applyFont="1" applyAlignment="1">
      <alignment horizontal="left"/>
    </xf>
    <xf numFmtId="0" fontId="12" fillId="0" borderId="0" xfId="0" applyFont="1" applyAlignment="1">
      <alignment horizontal="left"/>
    </xf>
    <xf numFmtId="0" fontId="2" fillId="0" borderId="0" xfId="0" applyFont="1" applyAlignment="1">
      <alignment horizontal="left" vertical="top"/>
    </xf>
    <xf numFmtId="0" fontId="10" fillId="0" borderId="0" xfId="0" applyFont="1" applyAlignment="1">
      <alignment horizontal="left"/>
    </xf>
    <xf numFmtId="0" fontId="7" fillId="4" borderId="0" xfId="0" applyNumberFormat="1" applyFont="1" applyFill="1" applyBorder="1" applyAlignment="1">
      <alignment horizontal="left"/>
    </xf>
    <xf numFmtId="165" fontId="2" fillId="4" borderId="0" xfId="0" applyNumberFormat="1" applyFont="1" applyFill="1" applyBorder="1" applyAlignment="1">
      <alignment horizontal="right"/>
    </xf>
    <xf numFmtId="0" fontId="4" fillId="0" borderId="16" xfId="0" applyNumberFormat="1" applyFont="1" applyFill="1" applyBorder="1" applyAlignment="1">
      <alignment horizontal="left"/>
    </xf>
    <xf numFmtId="165" fontId="3" fillId="0" borderId="16" xfId="20" applyNumberFormat="1" applyFont="1" applyFill="1" applyBorder="1" applyAlignment="1">
      <alignment horizontal="right"/>
    </xf>
    <xf numFmtId="167" fontId="3" fillId="0" borderId="16" xfId="20" applyNumberFormat="1" applyFont="1" applyFill="1" applyBorder="1" applyAlignment="1">
      <alignment horizontal="right"/>
    </xf>
    <xf numFmtId="167" fontId="3" fillId="0" borderId="1" xfId="20" applyNumberFormat="1" applyFont="1" applyFill="1" applyBorder="1" applyAlignment="1">
      <alignment horizontal="right"/>
    </xf>
    <xf numFmtId="169" fontId="3" fillId="0" borderId="1" xfId="20" applyNumberFormat="1" applyFont="1" applyFill="1" applyBorder="1" applyAlignment="1">
      <alignment horizontal="right"/>
    </xf>
    <xf numFmtId="170" fontId="3" fillId="0" borderId="17" xfId="20" applyNumberFormat="1" applyFont="1" applyFill="1" applyBorder="1" applyAlignment="1">
      <alignment horizontal="right" indent="1"/>
    </xf>
    <xf numFmtId="170" fontId="3" fillId="0" borderId="18" xfId="20" applyNumberFormat="1" applyFont="1" applyFill="1" applyBorder="1" applyAlignment="1">
      <alignment horizontal="right" indent="1"/>
    </xf>
    <xf numFmtId="170" fontId="3" fillId="0" borderId="1" xfId="20" applyNumberFormat="1" applyFont="1" applyFill="1" applyBorder="1" applyAlignment="1">
      <alignment horizontal="right" indent="1"/>
    </xf>
    <xf numFmtId="0" fontId="3" fillId="0" borderId="1" xfId="20" applyNumberFormat="1" applyFont="1" applyFill="1" applyBorder="1" applyAlignment="1">
      <alignment horizontal="right" indent="1"/>
    </xf>
    <xf numFmtId="170" fontId="3" fillId="0" borderId="19" xfId="20" applyNumberFormat="1" applyFont="1" applyFill="1" applyBorder="1" applyAlignment="1">
      <alignment horizontal="right" indent="1"/>
    </xf>
    <xf numFmtId="170" fontId="3" fillId="0" borderId="10" xfId="20" applyNumberFormat="1" applyFont="1" applyFill="1" applyBorder="1" applyAlignment="1">
      <alignment horizontal="right" indent="1"/>
    </xf>
    <xf numFmtId="0" fontId="4" fillId="0" borderId="0" xfId="0" applyFont="1" applyBorder="1" applyAlignment="1">
      <alignment horizontal="left"/>
    </xf>
    <xf numFmtId="0" fontId="2" fillId="0" borderId="0" xfId="0" applyFont="1" applyBorder="1" applyAlignment="1">
      <alignment horizontal="left"/>
    </xf>
    <xf numFmtId="0" fontId="10" fillId="0" borderId="0" xfId="0" applyFont="1" applyBorder="1" applyAlignment="1">
      <alignment/>
    </xf>
    <xf numFmtId="0" fontId="2" fillId="0" borderId="0" xfId="0" applyFont="1" applyBorder="1" applyAlignment="1">
      <alignment/>
    </xf>
    <xf numFmtId="0" fontId="2" fillId="0" borderId="0" xfId="0" applyFont="1" applyBorder="1"/>
    <xf numFmtId="0" fontId="9" fillId="0" borderId="0" xfId="0" applyFont="1" applyBorder="1"/>
    <xf numFmtId="164" fontId="9" fillId="0" borderId="0" xfId="21" applyNumberFormat="1" applyFont="1" applyFill="1" applyBorder="1" applyAlignment="1">
      <alignment horizontal="right"/>
      <protection/>
    </xf>
    <xf numFmtId="3" fontId="9" fillId="0" borderId="0" xfId="21" applyNumberFormat="1" applyFont="1" applyFill="1" applyBorder="1" applyAlignment="1">
      <alignment/>
      <protection/>
    </xf>
    <xf numFmtId="164" fontId="2" fillId="0" borderId="0" xfId="21" applyNumberFormat="1" applyFont="1" applyFill="1" applyBorder="1" applyAlignment="1">
      <alignment horizontal="right"/>
      <protection/>
    </xf>
    <xf numFmtId="0" fontId="4" fillId="0" borderId="0" xfId="0" applyFont="1" applyBorder="1"/>
    <xf numFmtId="170" fontId="3" fillId="0" borderId="14" xfId="20" applyNumberFormat="1" applyFont="1" applyFill="1" applyBorder="1" applyAlignment="1">
      <alignment horizontal="right"/>
    </xf>
    <xf numFmtId="170" fontId="3" fillId="0" borderId="13" xfId="20" applyNumberFormat="1" applyFont="1" applyFill="1" applyBorder="1" applyAlignment="1">
      <alignment horizontal="right"/>
    </xf>
    <xf numFmtId="170" fontId="3" fillId="0" borderId="15" xfId="20" applyNumberFormat="1" applyFont="1" applyFill="1" applyBorder="1" applyAlignment="1">
      <alignment horizontal="right"/>
    </xf>
    <xf numFmtId="170" fontId="4" fillId="4" borderId="20" xfId="0" applyNumberFormat="1" applyFont="1" applyFill="1" applyBorder="1" applyAlignment="1">
      <alignment horizontal="right"/>
    </xf>
    <xf numFmtId="167" fontId="3" fillId="0" borderId="0" xfId="0" applyNumberFormat="1" applyFont="1" applyFill="1"/>
    <xf numFmtId="0" fontId="3" fillId="0" borderId="13" xfId="20" applyNumberFormat="1" applyFont="1" applyFill="1" applyBorder="1" applyAlignment="1">
      <alignment horizontal="right"/>
    </xf>
    <xf numFmtId="0" fontId="3" fillId="0" borderId="14" xfId="20" applyNumberFormat="1" applyFont="1" applyFill="1" applyBorder="1" applyAlignment="1">
      <alignment horizontal="right"/>
    </xf>
    <xf numFmtId="0" fontId="3" fillId="0" borderId="2" xfId="20" applyNumberFormat="1" applyFont="1" applyFill="1" applyBorder="1" applyAlignment="1">
      <alignment horizontal="right"/>
    </xf>
    <xf numFmtId="170" fontId="3" fillId="0" borderId="2" xfId="20" applyNumberFormat="1" applyFont="1" applyFill="1" applyBorder="1" applyAlignment="1">
      <alignment horizontal="right"/>
    </xf>
    <xf numFmtId="170" fontId="2" fillId="4" borderId="21" xfId="0" applyNumberFormat="1" applyFont="1" applyFill="1" applyBorder="1" applyAlignment="1">
      <alignment horizontal="right"/>
    </xf>
    <xf numFmtId="170" fontId="3" fillId="0" borderId="22" xfId="20" applyNumberFormat="1" applyFont="1" applyFill="1" applyBorder="1" applyAlignment="1">
      <alignment horizontal="right"/>
    </xf>
    <xf numFmtId="1" fontId="3" fillId="0" borderId="13" xfId="20" applyNumberFormat="1" applyFont="1" applyFill="1" applyBorder="1" applyAlignment="1">
      <alignment horizontal="right"/>
    </xf>
    <xf numFmtId="170" fontId="3" fillId="0" borderId="0" xfId="0" applyNumberFormat="1" applyFont="1"/>
    <xf numFmtId="0" fontId="4" fillId="3" borderId="15" xfId="0" applyNumberFormat="1" applyFont="1" applyFill="1" applyBorder="1" applyAlignment="1">
      <alignment horizontal="left" vertical="center" wrapText="1"/>
    </xf>
    <xf numFmtId="0" fontId="7" fillId="0" borderId="0" xfId="0" applyFont="1" applyAlignment="1">
      <alignment/>
    </xf>
    <xf numFmtId="1" fontId="3" fillId="0" borderId="0" xfId="0" applyNumberFormat="1" applyFont="1"/>
    <xf numFmtId="0" fontId="3" fillId="0" borderId="0" xfId="0" applyFont="1" applyAlignment="1">
      <alignment vertical="top" wrapText="1"/>
    </xf>
    <xf numFmtId="0" fontId="3" fillId="2" borderId="0" xfId="0" applyFont="1" applyFill="1" applyAlignment="1">
      <alignment/>
    </xf>
    <xf numFmtId="168" fontId="2" fillId="0" borderId="0" xfId="15" applyNumberFormat="1" applyFont="1"/>
    <xf numFmtId="0" fontId="2" fillId="0" borderId="0" xfId="0" applyFont="1" applyAlignment="1">
      <alignment horizontal="left" vertical="top" wrapText="1"/>
    </xf>
    <xf numFmtId="0" fontId="4" fillId="3" borderId="15"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4" fillId="3" borderId="13"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4" fillId="3" borderId="23" xfId="0" applyNumberFormat="1" applyFont="1" applyFill="1" applyBorder="1" applyAlignment="1">
      <alignment horizontal="center" vertical="center" wrapText="1"/>
    </xf>
    <xf numFmtId="165" fontId="3" fillId="0" borderId="15" xfId="20" applyNumberFormat="1" applyFont="1" applyFill="1" applyBorder="1" applyAlignment="1">
      <alignment horizontal="right"/>
    </xf>
    <xf numFmtId="165" fontId="3" fillId="0" borderId="4" xfId="20" applyNumberFormat="1" applyFont="1" applyFill="1" applyBorder="1" applyAlignment="1">
      <alignment horizontal="right"/>
    </xf>
    <xf numFmtId="165" fontId="3" fillId="0" borderId="0" xfId="20" applyNumberFormat="1" applyFont="1" applyFill="1" applyBorder="1" applyAlignment="1">
      <alignment horizontal="right"/>
    </xf>
    <xf numFmtId="170" fontId="3" fillId="0" borderId="6" xfId="20" applyNumberFormat="1" applyFont="1" applyFill="1" applyBorder="1" applyAlignment="1">
      <alignment horizontal="right"/>
    </xf>
    <xf numFmtId="165" fontId="3" fillId="0" borderId="6" xfId="20" applyNumberFormat="1" applyFont="1" applyFill="1" applyBorder="1" applyAlignment="1">
      <alignment horizontal="right"/>
    </xf>
    <xf numFmtId="165" fontId="3" fillId="0" borderId="3" xfId="20" applyNumberFormat="1" applyFont="1" applyFill="1" applyBorder="1" applyAlignment="1">
      <alignment horizontal="right"/>
    </xf>
    <xf numFmtId="167" fontId="3" fillId="0" borderId="4" xfId="20" applyNumberFormat="1" applyFont="1" applyFill="1" applyBorder="1" applyAlignment="1">
      <alignment horizontal="right"/>
    </xf>
    <xf numFmtId="167" fontId="3" fillId="0" borderId="3" xfId="20" applyNumberFormat="1" applyFont="1" applyFill="1" applyBorder="1" applyAlignment="1">
      <alignment horizontal="right"/>
    </xf>
    <xf numFmtId="0" fontId="0" fillId="2" borderId="0" xfId="0" applyFill="1" applyBorder="1" applyAlignment="1">
      <alignment horizontal="center" vertical="center" wrapText="1"/>
    </xf>
    <xf numFmtId="0" fontId="0" fillId="0" borderId="0" xfId="0" applyBorder="1"/>
    <xf numFmtId="3" fontId="0" fillId="2" borderId="0" xfId="0" applyNumberFormat="1" applyFill="1" applyBorder="1" applyAlignment="1">
      <alignment horizontal="center" wrapText="1"/>
    </xf>
    <xf numFmtId="4" fontId="0" fillId="2" borderId="0" xfId="0" applyNumberFormat="1" applyFill="1" applyBorder="1" applyAlignment="1">
      <alignment horizontal="center" wrapText="1"/>
    </xf>
    <xf numFmtId="171" fontId="0" fillId="2" borderId="0" xfId="0" applyNumberFormat="1" applyFill="1" applyBorder="1" applyAlignment="1">
      <alignment horizontal="center" vertical="center" wrapText="1"/>
    </xf>
    <xf numFmtId="167" fontId="0" fillId="2" borderId="0" xfId="0" applyNumberFormat="1" applyFill="1" applyBorder="1" applyAlignment="1">
      <alignment horizontal="center" vertical="center" wrapText="1"/>
    </xf>
    <xf numFmtId="169" fontId="2" fillId="0" borderId="24" xfId="21" applyNumberFormat="1" applyFont="1" applyFill="1" applyBorder="1" applyAlignment="1">
      <alignment horizontal="left"/>
      <protection/>
    </xf>
    <xf numFmtId="165" fontId="2" fillId="0" borderId="2" xfId="21" applyNumberFormat="1" applyFont="1" applyFill="1" applyBorder="1" applyAlignment="1">
      <alignment horizontal="center"/>
      <protection/>
    </xf>
    <xf numFmtId="165" fontId="2" fillId="0" borderId="1" xfId="21" applyNumberFormat="1" applyFont="1" applyFill="1" applyBorder="1" applyAlignment="1">
      <alignment horizontal="center"/>
      <protection/>
    </xf>
    <xf numFmtId="165" fontId="2" fillId="0" borderId="10" xfId="21" applyNumberFormat="1" applyFont="1" applyFill="1" applyBorder="1" applyAlignment="1">
      <alignment horizontal="center"/>
      <protection/>
    </xf>
    <xf numFmtId="0" fontId="4" fillId="3" borderId="25" xfId="0" applyFont="1" applyFill="1" applyBorder="1" applyAlignment="1">
      <alignment horizontal="center" vertical="center" wrapText="1"/>
    </xf>
    <xf numFmtId="0" fontId="4" fillId="3" borderId="4" xfId="0" applyNumberFormat="1" applyFont="1" applyFill="1" applyBorder="1" applyAlignment="1">
      <alignment horizontal="left" vertical="center"/>
    </xf>
    <xf numFmtId="0" fontId="4" fillId="3" borderId="4" xfId="0" applyNumberFormat="1" applyFont="1" applyFill="1" applyBorder="1" applyAlignment="1">
      <alignment horizontal="center" vertical="center"/>
    </xf>
    <xf numFmtId="0" fontId="4" fillId="3" borderId="15" xfId="0" applyNumberFormat="1" applyFont="1" applyFill="1" applyBorder="1" applyAlignment="1">
      <alignment horizontal="center" vertical="center"/>
    </xf>
    <xf numFmtId="169" fontId="2" fillId="0" borderId="2" xfId="0" applyNumberFormat="1" applyFont="1" applyFill="1" applyBorder="1" applyAlignment="1">
      <alignment horizontal="left"/>
    </xf>
    <xf numFmtId="170" fontId="3" fillId="0" borderId="2" xfId="20" applyNumberFormat="1" applyFont="1" applyFill="1" applyBorder="1" applyAlignment="1">
      <alignment horizontal="right" indent="1"/>
    </xf>
    <xf numFmtId="0" fontId="4" fillId="4" borderId="7" xfId="0" applyFont="1" applyFill="1" applyBorder="1" applyAlignment="1">
      <alignment horizontal="left" vertical="center" wrapText="1"/>
    </xf>
    <xf numFmtId="0" fontId="4" fillId="4" borderId="7" xfId="0" applyNumberFormat="1" applyFont="1" applyFill="1" applyBorder="1" applyAlignment="1">
      <alignment horizontal="left" vertical="center"/>
    </xf>
    <xf numFmtId="0" fontId="4" fillId="4" borderId="26" xfId="0" applyNumberFormat="1" applyFont="1" applyFill="1" applyBorder="1" applyAlignment="1">
      <alignment horizontal="left" vertical="center" wrapText="1"/>
    </xf>
    <xf numFmtId="167" fontId="4" fillId="4" borderId="7" xfId="0" applyNumberFormat="1" applyFont="1" applyFill="1" applyBorder="1" applyAlignment="1">
      <alignment horizontal="center" vertical="center" wrapText="1"/>
    </xf>
    <xf numFmtId="168" fontId="4" fillId="0" borderId="0" xfId="15" applyNumberFormat="1" applyFont="1" applyAlignment="1">
      <alignment horizontal="left"/>
    </xf>
    <xf numFmtId="164" fontId="2" fillId="0" borderId="0" xfId="0" applyNumberFormat="1" applyFont="1"/>
    <xf numFmtId="168" fontId="2" fillId="0" borderId="0" xfId="15" applyNumberFormat="1" applyFont="1" applyFill="1" applyBorder="1"/>
    <xf numFmtId="0" fontId="2" fillId="0" borderId="0" xfId="0" applyFont="1" applyAlignment="1">
      <alignment horizontal="left" vertical="top" wrapText="1"/>
    </xf>
    <xf numFmtId="170" fontId="2" fillId="0" borderId="0" xfId="21" applyNumberFormat="1" applyFont="1" applyFill="1" applyBorder="1">
      <alignment/>
      <protection/>
    </xf>
    <xf numFmtId="0" fontId="3" fillId="0" borderId="15" xfId="20" applyNumberFormat="1" applyFont="1" applyFill="1" applyBorder="1" applyAlignment="1">
      <alignment horizontal="right"/>
    </xf>
    <xf numFmtId="172" fontId="7" fillId="4" borderId="20" xfId="20" applyNumberFormat="1" applyFont="1" applyFill="1" applyBorder="1" applyAlignment="1">
      <alignment horizontal="right"/>
    </xf>
    <xf numFmtId="172" fontId="7" fillId="4" borderId="7" xfId="20" applyNumberFormat="1" applyFont="1" applyFill="1" applyBorder="1" applyAlignment="1">
      <alignment horizontal="right"/>
    </xf>
    <xf numFmtId="173" fontId="7" fillId="4" borderId="7" xfId="20" applyNumberFormat="1" applyFont="1" applyFill="1" applyBorder="1" applyAlignment="1">
      <alignment horizontal="right"/>
    </xf>
    <xf numFmtId="0" fontId="13" fillId="0" borderId="0" xfId="0" applyFont="1" applyAlignment="1">
      <alignment horizontal="left" vertical="top"/>
    </xf>
    <xf numFmtId="0" fontId="13" fillId="0" borderId="0" xfId="0" applyNumberFormat="1" applyFont="1" applyFill="1" applyBorder="1" applyAlignment="1">
      <alignment horizontal="left" vertical="top"/>
    </xf>
    <xf numFmtId="0" fontId="13" fillId="2" borderId="0" xfId="0" applyFont="1" applyFill="1" applyAlignment="1">
      <alignment horizontal="left" vertical="top"/>
    </xf>
    <xf numFmtId="0" fontId="4" fillId="3" borderId="15"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4" fillId="3" borderId="13" xfId="0" applyNumberFormat="1" applyFont="1" applyFill="1" applyBorder="1" applyAlignment="1">
      <alignment horizontal="center" vertical="center" wrapText="1"/>
    </xf>
    <xf numFmtId="165" fontId="4" fillId="4" borderId="26" xfId="0" applyNumberFormat="1" applyFont="1" applyFill="1" applyBorder="1" applyAlignment="1">
      <alignment horizontal="right"/>
    </xf>
    <xf numFmtId="165" fontId="4" fillId="4" borderId="7" xfId="0" applyNumberFormat="1" applyFont="1" applyFill="1" applyBorder="1" applyAlignment="1">
      <alignment horizontal="right"/>
    </xf>
    <xf numFmtId="0" fontId="4" fillId="3" borderId="3"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170" fontId="3" fillId="0" borderId="0" xfId="21" applyNumberFormat="1" applyFont="1" applyFill="1" applyBorder="1" applyAlignment="1">
      <alignment/>
      <protection/>
    </xf>
    <xf numFmtId="170" fontId="3" fillId="0" borderId="0" xfId="21" applyNumberFormat="1" applyFont="1" applyFill="1" applyBorder="1" applyAlignment="1">
      <alignment horizontal="right"/>
      <protection/>
    </xf>
    <xf numFmtId="170" fontId="3" fillId="0" borderId="0" xfId="21" applyNumberFormat="1" applyFont="1" applyFill="1" applyBorder="1" applyAlignment="1">
      <alignment vertical="center"/>
      <protection/>
    </xf>
    <xf numFmtId="0" fontId="14" fillId="0" borderId="0" xfId="0" applyFont="1"/>
    <xf numFmtId="1" fontId="14" fillId="0" borderId="0" xfId="15" applyNumberFormat="1" applyFont="1" applyFill="1" applyBorder="1"/>
    <xf numFmtId="168" fontId="14" fillId="0" borderId="0" xfId="15" applyNumberFormat="1" applyFont="1" applyFill="1" applyBorder="1"/>
    <xf numFmtId="0" fontId="15" fillId="2" borderId="0" xfId="0" applyNumberFormat="1" applyFont="1" applyFill="1" applyBorder="1" applyAlignment="1">
      <alignment/>
    </xf>
    <xf numFmtId="3" fontId="15" fillId="0" borderId="0" xfId="0" applyNumberFormat="1" applyFont="1" applyFill="1" applyBorder="1" applyAlignment="1">
      <alignment/>
    </xf>
    <xf numFmtId="0" fontId="9" fillId="0" borderId="0" xfId="0" applyFont="1"/>
    <xf numFmtId="167" fontId="9" fillId="0" borderId="0" xfId="0" applyNumberFormat="1" applyFont="1"/>
    <xf numFmtId="170" fontId="3" fillId="0" borderId="0" xfId="0" applyNumberFormat="1" applyFont="1" applyBorder="1"/>
    <xf numFmtId="166" fontId="3" fillId="0" borderId="2" xfId="20" applyNumberFormat="1" applyFont="1" applyFill="1" applyBorder="1" applyAlignment="1">
      <alignment horizontal="right"/>
    </xf>
    <xf numFmtId="166" fontId="3" fillId="0" borderId="1" xfId="20" applyNumberFormat="1" applyFont="1" applyFill="1" applyBorder="1" applyAlignment="1">
      <alignment horizontal="right"/>
    </xf>
    <xf numFmtId="167" fontId="3" fillId="0" borderId="14" xfId="20" applyNumberFormat="1" applyFont="1" applyFill="1" applyBorder="1" applyAlignment="1">
      <alignment horizontal="right"/>
    </xf>
    <xf numFmtId="167" fontId="3" fillId="0" borderId="2" xfId="20" applyNumberFormat="1" applyFont="1" applyFill="1" applyBorder="1" applyAlignment="1">
      <alignment horizontal="right"/>
    </xf>
    <xf numFmtId="165" fontId="3" fillId="0" borderId="14" xfId="20" applyNumberFormat="1" applyFont="1" applyFill="1" applyBorder="1" applyAlignment="1">
      <alignment horizontal="right"/>
    </xf>
    <xf numFmtId="0" fontId="16" fillId="0" borderId="0" xfId="0" applyFont="1"/>
    <xf numFmtId="167" fontId="16" fillId="0" borderId="0" xfId="0" applyNumberFormat="1" applyFont="1" applyAlignment="1">
      <alignment horizontal="right"/>
    </xf>
    <xf numFmtId="0" fontId="2" fillId="0" borderId="0" xfId="0" applyFont="1" applyAlignment="1">
      <alignment vertical="top"/>
    </xf>
    <xf numFmtId="0" fontId="2" fillId="0" borderId="0" xfId="0" applyNumberFormat="1" applyFont="1"/>
    <xf numFmtId="3" fontId="2" fillId="0" borderId="0" xfId="15" applyNumberFormat="1" applyFont="1"/>
    <xf numFmtId="0" fontId="2" fillId="0" borderId="0" xfId="0" applyFont="1" applyFill="1" applyAlignment="1">
      <alignment horizontal="right"/>
    </xf>
    <xf numFmtId="3" fontId="2" fillId="0" borderId="0" xfId="0" applyNumberFormat="1" applyFont="1" applyFill="1" applyAlignment="1">
      <alignment horizontal="right" vertical="center" shrinkToFit="1"/>
    </xf>
    <xf numFmtId="165" fontId="3" fillId="0" borderId="0" xfId="20" applyFill="1" applyBorder="1" applyAlignment="1">
      <alignment horizontal="right"/>
    </xf>
    <xf numFmtId="170" fontId="17" fillId="0" borderId="0" xfId="0" applyNumberFormat="1" applyFont="1" applyFill="1"/>
    <xf numFmtId="165" fontId="3" fillId="0" borderId="14" xfId="20" applyFill="1" applyBorder="1" applyAlignment="1">
      <alignment horizontal="right"/>
    </xf>
    <xf numFmtId="165" fontId="3" fillId="0" borderId="2" xfId="20" applyFill="1" applyBorder="1" applyAlignment="1">
      <alignment horizontal="right"/>
    </xf>
    <xf numFmtId="165" fontId="3" fillId="0" borderId="13" xfId="20" applyFill="1" applyBorder="1" applyAlignment="1">
      <alignment horizontal="right"/>
    </xf>
    <xf numFmtId="165" fontId="3" fillId="0" borderId="1" xfId="20" applyFill="1" applyBorder="1" applyAlignment="1">
      <alignment horizontal="right"/>
    </xf>
    <xf numFmtId="165" fontId="3" fillId="0" borderId="15" xfId="20" applyFill="1" applyBorder="1" applyAlignment="1">
      <alignment horizontal="right"/>
    </xf>
    <xf numFmtId="165" fontId="3" fillId="0" borderId="4" xfId="20" applyFill="1" applyBorder="1" applyAlignment="1">
      <alignment horizontal="right"/>
    </xf>
    <xf numFmtId="165" fontId="3" fillId="0" borderId="6" xfId="20" applyFill="1" applyBorder="1" applyAlignment="1">
      <alignment horizontal="right"/>
    </xf>
    <xf numFmtId="165" fontId="3" fillId="0" borderId="3" xfId="20" applyFill="1" applyBorder="1" applyAlignment="1">
      <alignment horizontal="right"/>
    </xf>
    <xf numFmtId="165" fontId="7" fillId="4" borderId="7" xfId="20" applyFont="1" applyFill="1" applyBorder="1" applyAlignment="1">
      <alignment horizontal="right"/>
    </xf>
    <xf numFmtId="3" fontId="2" fillId="0" borderId="0" xfId="0" applyNumberFormat="1" applyFont="1" applyAlignment="1">
      <alignment/>
    </xf>
    <xf numFmtId="168" fontId="2" fillId="0" borderId="0" xfId="15" applyNumberFormat="1" applyFont="1" applyAlignment="1">
      <alignment/>
    </xf>
    <xf numFmtId="0" fontId="6" fillId="0" borderId="0" xfId="0" applyFont="1" applyAlignment="1">
      <alignment/>
    </xf>
    <xf numFmtId="165" fontId="7" fillId="4" borderId="26" xfId="20" applyNumberFormat="1" applyFont="1" applyFill="1" applyBorder="1" applyAlignment="1">
      <alignment horizontal="right"/>
    </xf>
    <xf numFmtId="1" fontId="3" fillId="0" borderId="24" xfId="20" applyNumberFormat="1" applyFont="1" applyFill="1" applyBorder="1" applyAlignment="1">
      <alignment horizontal="right"/>
    </xf>
    <xf numFmtId="167" fontId="3" fillId="0" borderId="13" xfId="20" applyNumberFormat="1" applyFont="1" applyFill="1" applyBorder="1" applyAlignment="1">
      <alignment horizontal="right"/>
    </xf>
    <xf numFmtId="1" fontId="3" fillId="0" borderId="14" xfId="20" applyNumberFormat="1" applyFont="1" applyFill="1" applyBorder="1" applyAlignment="1">
      <alignment horizontal="right"/>
    </xf>
    <xf numFmtId="170" fontId="3" fillId="0" borderId="0" xfId="20" applyNumberFormat="1" applyFont="1" applyFill="1" applyBorder="1" applyAlignment="1">
      <alignment horizontal="right"/>
    </xf>
    <xf numFmtId="170" fontId="3" fillId="0" borderId="27" xfId="20" applyNumberFormat="1" applyFont="1" applyFill="1" applyBorder="1" applyAlignment="1">
      <alignment horizontal="right"/>
    </xf>
    <xf numFmtId="170" fontId="3" fillId="0" borderId="1" xfId="20" applyNumberFormat="1" applyFont="1" applyFill="1" applyBorder="1" applyAlignment="1">
      <alignment horizontal="right"/>
    </xf>
    <xf numFmtId="172" fontId="3" fillId="0" borderId="0" xfId="0" applyNumberFormat="1" applyFont="1"/>
    <xf numFmtId="0" fontId="10" fillId="0" borderId="0" xfId="0" applyFont="1" applyFill="1"/>
    <xf numFmtId="172" fontId="10" fillId="0" borderId="0" xfId="0" applyNumberFormat="1" applyFont="1" applyFill="1"/>
    <xf numFmtId="172" fontId="10" fillId="0" borderId="0" xfId="0" applyNumberFormat="1" applyFont="1"/>
    <xf numFmtId="173" fontId="3" fillId="0" borderId="0" xfId="0" applyNumberFormat="1" applyFont="1"/>
    <xf numFmtId="165" fontId="3" fillId="0" borderId="0" xfId="20" applyAlignment="1">
      <alignment horizontal="right"/>
    </xf>
    <xf numFmtId="170" fontId="0" fillId="0" borderId="0" xfId="0" applyNumberFormat="1" applyBorder="1"/>
    <xf numFmtId="165" fontId="3" fillId="4" borderId="7" xfId="20" applyFill="1" applyBorder="1" applyAlignment="1">
      <alignment horizontal="center" vertical="center"/>
    </xf>
    <xf numFmtId="165" fontId="3" fillId="0" borderId="2" xfId="20" applyFill="1" applyBorder="1" applyAlignment="1">
      <alignment horizontal="center" vertical="center"/>
    </xf>
    <xf numFmtId="165" fontId="3" fillId="0" borderId="1" xfId="20" applyFill="1" applyBorder="1" applyAlignment="1">
      <alignment horizontal="center" vertical="center"/>
    </xf>
    <xf numFmtId="165" fontId="3" fillId="0" borderId="4" xfId="20" applyFill="1" applyBorder="1" applyAlignment="1">
      <alignment horizontal="center" vertical="center"/>
    </xf>
    <xf numFmtId="165" fontId="3" fillId="0" borderId="10" xfId="20" applyFill="1" applyBorder="1" applyAlignment="1">
      <alignment horizontal="center" vertical="center"/>
    </xf>
    <xf numFmtId="1" fontId="3" fillId="0" borderId="9" xfId="20" applyNumberFormat="1" applyFont="1" applyFill="1" applyBorder="1" applyAlignment="1">
      <alignment horizontal="right"/>
    </xf>
    <xf numFmtId="0" fontId="2" fillId="0" borderId="0" xfId="0" applyFont="1" applyAlignment="1" quotePrefix="1">
      <alignment vertical="top"/>
    </xf>
    <xf numFmtId="0" fontId="4" fillId="3" borderId="13" xfId="0" applyNumberFormat="1" applyFont="1" applyFill="1" applyBorder="1" applyAlignment="1">
      <alignment horizontal="center" vertical="center" wrapText="1"/>
    </xf>
    <xf numFmtId="174" fontId="10" fillId="0" borderId="0" xfId="0" applyNumberFormat="1" applyFont="1"/>
    <xf numFmtId="0" fontId="3" fillId="0" borderId="0" xfId="0" applyFont="1" applyAlignment="1">
      <alignment horizontal="left" vertical="top" wrapText="1"/>
    </xf>
    <xf numFmtId="0" fontId="7" fillId="0" borderId="0" xfId="0" applyFont="1" applyBorder="1" applyAlignment="1">
      <alignment horizontal="left"/>
    </xf>
    <xf numFmtId="170" fontId="4" fillId="0" borderId="13" xfId="20" applyNumberFormat="1" applyFont="1" applyFill="1" applyBorder="1" applyAlignment="1" quotePrefix="1">
      <alignment horizontal="right"/>
    </xf>
    <xf numFmtId="0" fontId="2" fillId="0" borderId="0" xfId="0" applyFont="1" applyFill="1"/>
    <xf numFmtId="0" fontId="2" fillId="0" borderId="0" xfId="0" applyFont="1" applyFill="1" quotePrefix="1"/>
    <xf numFmtId="0" fontId="2" fillId="0" borderId="0" xfId="0" applyNumberFormat="1" applyFont="1" applyFill="1" applyBorder="1" applyAlignment="1">
      <alignment wrapText="1"/>
    </xf>
    <xf numFmtId="0" fontId="2" fillId="0" borderId="0" xfId="0" applyNumberFormat="1" applyFont="1" applyFill="1" applyBorder="1" applyAlignment="1">
      <alignment horizontal="center" wrapText="1"/>
    </xf>
    <xf numFmtId="0" fontId="3" fillId="0" borderId="0" xfId="0" applyFont="1" applyFill="1" applyAlignment="1">
      <alignment wrapText="1"/>
    </xf>
    <xf numFmtId="0" fontId="3" fillId="0" borderId="0" xfId="0" applyFont="1" applyAlignment="1">
      <alignment wrapText="1"/>
    </xf>
    <xf numFmtId="168" fontId="2" fillId="0" borderId="0" xfId="15" applyNumberFormat="1" applyFont="1" applyFill="1" applyBorder="1" applyAlignment="1">
      <alignment/>
    </xf>
    <xf numFmtId="168" fontId="3" fillId="0" borderId="0" xfId="15" applyNumberFormat="1" applyFont="1" applyFill="1"/>
    <xf numFmtId="1" fontId="2" fillId="0" borderId="0" xfId="15" applyNumberFormat="1" applyFont="1" applyFill="1" applyBorder="1" applyAlignment="1">
      <alignment/>
    </xf>
    <xf numFmtId="167" fontId="2" fillId="0" borderId="0" xfId="15" applyNumberFormat="1" applyFont="1" applyFill="1" applyBorder="1" applyAlignment="1">
      <alignment/>
    </xf>
    <xf numFmtId="0" fontId="2" fillId="0" borderId="0" xfId="15" applyNumberFormat="1" applyFont="1" applyFill="1" applyBorder="1" applyAlignment="1">
      <alignment/>
    </xf>
    <xf numFmtId="0" fontId="3" fillId="0" borderId="0" xfId="0" applyNumberFormat="1" applyFont="1" applyFill="1"/>
    <xf numFmtId="166" fontId="2" fillId="4" borderId="0" xfId="0" applyNumberFormat="1" applyFont="1" applyFill="1" applyBorder="1" applyAlignment="1">
      <alignment horizontal="right"/>
    </xf>
    <xf numFmtId="0" fontId="7" fillId="0" borderId="3" xfId="0" applyNumberFormat="1" applyFont="1" applyFill="1" applyBorder="1" applyAlignment="1">
      <alignment horizontal="left"/>
    </xf>
    <xf numFmtId="0" fontId="2" fillId="0" borderId="0" xfId="0" applyFont="1" applyAlignment="1" quotePrefix="1">
      <alignment horizontal="left" vertical="top" wrapText="1"/>
    </xf>
    <xf numFmtId="0" fontId="2"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horizontal="center" wrapText="1"/>
    </xf>
    <xf numFmtId="0" fontId="3"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wrapText="1"/>
    </xf>
    <xf numFmtId="0" fontId="4" fillId="3" borderId="6"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4" fillId="3" borderId="11" xfId="0" applyNumberFormat="1" applyFont="1" applyFill="1" applyBorder="1" applyAlignment="1">
      <alignment horizontal="center" vertical="center" wrapText="1"/>
    </xf>
    <xf numFmtId="0" fontId="4" fillId="3" borderId="15"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4" fillId="3" borderId="22" xfId="0" applyNumberFormat="1" applyFont="1" applyFill="1" applyBorder="1" applyAlignment="1">
      <alignment horizontal="center" vertical="center"/>
    </xf>
    <xf numFmtId="0" fontId="4" fillId="3" borderId="16" xfId="0" applyNumberFormat="1" applyFont="1" applyFill="1" applyBorder="1" applyAlignment="1">
      <alignment horizontal="center" vertical="center"/>
    </xf>
    <xf numFmtId="0" fontId="4" fillId="3" borderId="28" xfId="0" applyNumberFormat="1" applyFont="1" applyFill="1" applyBorder="1" applyAlignment="1">
      <alignment horizontal="center" vertical="center"/>
    </xf>
    <xf numFmtId="0" fontId="4" fillId="3" borderId="13" xfId="0" applyNumberFormat="1" applyFont="1" applyFill="1" applyBorder="1" applyAlignment="1">
      <alignment horizontal="center" vertical="center" wrapText="1"/>
    </xf>
    <xf numFmtId="0" fontId="4" fillId="3" borderId="13" xfId="0" applyNumberFormat="1" applyFont="1" applyFill="1" applyBorder="1" applyAlignment="1">
      <alignment horizontal="center"/>
    </xf>
    <xf numFmtId="0" fontId="4" fillId="3" borderId="9" xfId="0" applyNumberFormat="1" applyFont="1" applyFill="1" applyBorder="1" applyAlignment="1">
      <alignment horizontal="center"/>
    </xf>
    <xf numFmtId="0" fontId="4" fillId="3" borderId="1" xfId="0" applyNumberFormat="1" applyFont="1" applyFill="1" applyBorder="1" applyAlignment="1">
      <alignment horizontal="center"/>
    </xf>
    <xf numFmtId="0" fontId="7" fillId="3" borderId="22"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28"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22" xfId="0" applyFont="1" applyFill="1" applyBorder="1" applyAlignment="1">
      <alignment horizontal="center" wrapText="1"/>
    </xf>
    <xf numFmtId="0" fontId="7" fillId="3" borderId="16" xfId="0" applyFont="1" applyFill="1" applyBorder="1" applyAlignment="1">
      <alignment horizontal="center" wrapText="1"/>
    </xf>
    <xf numFmtId="0" fontId="3" fillId="0" borderId="0" xfId="0" applyFont="1" applyAlignment="1">
      <alignment horizontal="left" vertical="top"/>
    </xf>
  </cellXfs>
  <cellStyles count="10">
    <cellStyle name="Normal" xfId="0"/>
    <cellStyle name="Percent" xfId="15"/>
    <cellStyle name="Currency" xfId="16"/>
    <cellStyle name="Currency [0]" xfId="17"/>
    <cellStyle name="Comma" xfId="18"/>
    <cellStyle name="Comma [0]" xfId="19"/>
    <cellStyle name="NumberCellStyle" xfId="20"/>
    <cellStyle name="Normal 2" xfId="21"/>
    <cellStyle name="Normal 3" xfId="22"/>
    <cellStyle name="Normal 4"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Single permits issued, EU, 2015-2020</a:t>
            </a:r>
            <a:r>
              <a:rPr lang="en-US" cap="none" sz="1600" b="0" u="none" baseline="0">
                <a:solidFill>
                  <a:srgbClr val="000000"/>
                </a:solidFill>
                <a:latin typeface="Arial"/>
                <a:ea typeface="Arial"/>
                <a:cs typeface="Arial"/>
              </a:rPr>
              <a:t>
(number)</a:t>
            </a:r>
          </a:p>
        </c:rich>
      </c:tx>
      <c:layout>
        <c:manualLayout>
          <c:xMode val="edge"/>
          <c:yMode val="edge"/>
          <c:x val="0.00525"/>
          <c:y val="0.007"/>
        </c:manualLayout>
      </c:layout>
      <c:overlay val="0"/>
      <c:spPr>
        <a:noFill/>
        <a:ln>
          <a:noFill/>
        </a:ln>
      </c:spPr>
    </c:title>
    <c:plotArea>
      <c:layout>
        <c:manualLayout>
          <c:layoutTarget val="inner"/>
          <c:xMode val="edge"/>
          <c:yMode val="edge"/>
          <c:x val="0.11025"/>
          <c:y val="0.124"/>
          <c:w val="0.82325"/>
          <c:h val="0.49575"/>
        </c:manualLayout>
      </c:layout>
      <c:lineChart>
        <c:grouping val="standard"/>
        <c:varyColors val="0"/>
        <c:ser>
          <c:idx val="0"/>
          <c:order val="0"/>
          <c:tx>
            <c:strRef>
              <c:f>'Figure 1'!$C$11</c:f>
              <c:strCache>
                <c:ptCount val="1"/>
                <c:pt idx="0">
                  <c:v>Total </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1'!$D$10:$I$10</c:f>
              <c:strCache/>
            </c:strRef>
          </c:cat>
          <c:val>
            <c:numRef>
              <c:f>'Figure 1'!$D$11:$I$11</c:f>
              <c:numCache/>
            </c:numRef>
          </c:val>
          <c:smooth val="0"/>
        </c:ser>
        <c:ser>
          <c:idx val="1"/>
          <c:order val="1"/>
          <c:tx>
            <c:strRef>
              <c:f>'Figure 1'!$C$14</c:f>
              <c:strCache>
                <c:ptCount val="1"/>
                <c:pt idx="0">
                  <c:v>Renewed </c:v>
                </c:pt>
              </c:strCache>
            </c:strRef>
          </c:tx>
          <c:spPr>
            <a:ln w="28575" cap="rnd" cmpd="sng">
              <a:solidFill>
                <a:srgbClr val="B9C31E">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1'!$D$10:$I$10</c:f>
              <c:strCache/>
            </c:strRef>
          </c:cat>
          <c:val>
            <c:numRef>
              <c:f>'Figure 1'!$D$14:$I$14</c:f>
              <c:numCache/>
            </c:numRef>
          </c:val>
          <c:smooth val="0"/>
        </c:ser>
        <c:ser>
          <c:idx val="2"/>
          <c:order val="2"/>
          <c:tx>
            <c:strRef>
              <c:f>'Figure 1'!$C$12</c:f>
              <c:strCache>
                <c:ptCount val="1"/>
                <c:pt idx="0">
                  <c:v>First permit </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1'!$D$10:$I$10</c:f>
              <c:strCache/>
            </c:strRef>
          </c:cat>
          <c:val>
            <c:numRef>
              <c:f>'Figure 1'!$D$12:$I$12</c:f>
              <c:numCache/>
            </c:numRef>
          </c:val>
          <c:smooth val="0"/>
        </c:ser>
        <c:ser>
          <c:idx val="3"/>
          <c:order val="3"/>
          <c:tx>
            <c:strRef>
              <c:f>'Figure 1'!$C$13</c:f>
              <c:strCache>
                <c:ptCount val="1"/>
                <c:pt idx="0">
                  <c:v>Change of status </c:v>
                </c:pt>
              </c:strCache>
            </c:strRef>
          </c:tx>
          <c:spPr>
            <a:ln w="28575" cap="rnd" cmpd="sng">
              <a:solidFill>
                <a:srgbClr val="F06423">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1'!$D$10:$I$10</c:f>
              <c:strCache/>
            </c:strRef>
          </c:cat>
          <c:val>
            <c:numRef>
              <c:f>'Figure 1'!$D$13:$I$13</c:f>
              <c:numCache/>
            </c:numRef>
          </c:val>
          <c:smooth val="0"/>
        </c:ser>
        <c:axId val="60173207"/>
        <c:axId val="4687952"/>
      </c:lineChart>
      <c:catAx>
        <c:axId val="60173207"/>
        <c:scaling>
          <c:orientation val="minMax"/>
        </c:scaling>
        <c:axPos val="b"/>
        <c:delete val="0"/>
        <c:numFmt formatCode="General" sourceLinked="1"/>
        <c:majorTickMark val="out"/>
        <c:minorTickMark val="none"/>
        <c:tickLblPos val="nextTo"/>
        <c:spPr>
          <a:ln>
            <a:solidFill>
              <a:srgbClr val="000000"/>
            </a:solidFill>
            <a:prstDash val="solid"/>
          </a:ln>
        </c:spPr>
        <c:crossAx val="4687952"/>
        <c:crosses val="autoZero"/>
        <c:auto val="0"/>
        <c:lblOffset val="100"/>
        <c:noMultiLvlLbl val="0"/>
      </c:catAx>
      <c:valAx>
        <c:axId val="4687952"/>
        <c:scaling>
          <c:orientation val="minMax"/>
          <c:max val="3000000"/>
        </c:scaling>
        <c:axPos val="l"/>
        <c:majorGridlines>
          <c:spPr>
            <a:ln w="3175">
              <a:solidFill>
                <a:srgbClr val="C0C0C0"/>
              </a:solidFill>
              <a:prstDash val="sysDash"/>
            </a:ln>
          </c:spPr>
        </c:majorGridlines>
        <c:delete val="0"/>
        <c:numFmt formatCode="#\ ###\ ###" sourceLinked="0"/>
        <c:majorTickMark val="none"/>
        <c:minorTickMark val="none"/>
        <c:tickLblPos val="nextTo"/>
        <c:spPr>
          <a:noFill/>
          <a:ln w="9525">
            <a:noFill/>
            <a:prstDash val="solid"/>
            <a:round/>
          </a:ln>
        </c:spPr>
        <c:crossAx val="60173207"/>
        <c:crosses val="autoZero"/>
        <c:crossBetween val="between"/>
        <c:dispUnits/>
      </c:valAx>
    </c:plotArea>
    <c:legend>
      <c:legendPos val="b"/>
      <c:layout>
        <c:manualLayout>
          <c:xMode val="edge"/>
          <c:yMode val="edge"/>
          <c:x val="0.21675"/>
          <c:y val="0.685"/>
          <c:w val="0.5665"/>
          <c:h val="0.033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Development of issued single permits in the EU by type of decision, 2013-2017
</a:t>
            </a:r>
            <a:r>
              <a:rPr lang="en-US" cap="none" sz="1000" b="0" u="none" baseline="0">
                <a:solidFill>
                  <a:srgbClr val="000000"/>
                </a:solidFill>
                <a:latin typeface="Arial"/>
                <a:ea typeface="Arial"/>
                <a:cs typeface="Arial"/>
              </a:rPr>
              <a:t>(2013=100)</a:t>
            </a:r>
          </a:p>
        </c:rich>
      </c:tx>
      <c:layout>
        <c:manualLayout>
          <c:xMode val="edge"/>
          <c:yMode val="edge"/>
          <c:x val="0.00625"/>
          <c:y val="0.01175"/>
        </c:manualLayout>
      </c:layout>
      <c:overlay val="0"/>
      <c:spPr>
        <a:noFill/>
        <a:ln>
          <a:noFill/>
        </a:ln>
      </c:spPr>
    </c:title>
    <c:plotArea>
      <c:layout>
        <c:manualLayout>
          <c:xMode val="edge"/>
          <c:yMode val="edge"/>
          <c:x val="0.017"/>
          <c:y val="0.13925"/>
          <c:w val="0.96625"/>
          <c:h val="0.77125"/>
        </c:manualLayout>
      </c:layout>
      <c:lineChart>
        <c:grouping val="standard"/>
        <c:varyColors val="0"/>
        <c:ser>
          <c:idx val="0"/>
          <c:order val="0"/>
          <c:tx>
            <c:strRef>
              <c:f>index!$C$10</c:f>
              <c:strCache>
                <c:ptCount val="1"/>
                <c:pt idx="0">
                  <c:v>Total</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index!$D$10:$H$10</c:f>
              <c:numCache/>
            </c:numRef>
          </c:val>
          <c:smooth val="0"/>
        </c:ser>
        <c:ser>
          <c:idx val="3"/>
          <c:order val="1"/>
          <c:tx>
            <c:strRef>
              <c:f>index!$C$13</c:f>
              <c:strCache>
                <c:ptCount val="1"/>
                <c:pt idx="0">
                  <c:v>Renewed</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index!$D$13:$H$13</c:f>
              <c:numCache/>
            </c:numRef>
          </c:val>
          <c:smooth val="0"/>
        </c:ser>
        <c:ser>
          <c:idx val="1"/>
          <c:order val="2"/>
          <c:tx>
            <c:strRef>
              <c:f>index!$C$11</c:f>
              <c:strCache>
                <c:ptCount val="1"/>
                <c:pt idx="0">
                  <c:v>First permit</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index!$D$11:$H$11</c:f>
              <c:numCache/>
            </c:numRef>
          </c:val>
          <c:smooth val="0"/>
        </c:ser>
        <c:ser>
          <c:idx val="2"/>
          <c:order val="3"/>
          <c:tx>
            <c:strRef>
              <c:f>index!$C$12</c:f>
              <c:strCache>
                <c:ptCount val="1"/>
                <c:pt idx="0">
                  <c:v>Change of status</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index!$D$12:$H$12</c:f>
              <c:numCache/>
            </c:numRef>
          </c:val>
          <c:smooth val="0"/>
        </c:ser>
        <c:axId val="42191569"/>
        <c:axId val="44179802"/>
      </c:lineChart>
      <c:catAx>
        <c:axId val="42191569"/>
        <c:scaling>
          <c:orientation val="minMax"/>
        </c:scaling>
        <c:axPos val="b"/>
        <c:delete val="0"/>
        <c:numFmt formatCode="General" sourceLinked="1"/>
        <c:majorTickMark val="out"/>
        <c:minorTickMark val="none"/>
        <c:tickLblPos val="nextTo"/>
        <c:spPr>
          <a:ln>
            <a:solidFill>
              <a:srgbClr val="000000"/>
            </a:solidFill>
            <a:prstDash val="solid"/>
          </a:ln>
        </c:spPr>
        <c:crossAx val="44179802"/>
        <c:crosses val="autoZero"/>
        <c:auto val="1"/>
        <c:lblOffset val="100"/>
        <c:noMultiLvlLbl val="0"/>
      </c:catAx>
      <c:valAx>
        <c:axId val="44179802"/>
        <c:scaling>
          <c:orientation val="minMax"/>
        </c:scaling>
        <c:axPos val="l"/>
        <c:majorGridlines>
          <c:spPr>
            <a:ln w="3175">
              <a:solidFill>
                <a:srgbClr val="C0C0C0"/>
              </a:solidFill>
              <a:prstDash val="sysDash"/>
            </a:ln>
          </c:spPr>
        </c:majorGridlines>
        <c:delete val="0"/>
        <c:numFmt formatCode="General" sourceLinked="1"/>
        <c:majorTickMark val="out"/>
        <c:minorTickMark val="none"/>
        <c:tickLblPos val="nextTo"/>
        <c:spPr>
          <a:noFill/>
          <a:ln w="9525">
            <a:noFill/>
            <a:prstDash val="solid"/>
            <a:round/>
          </a:ln>
        </c:spPr>
        <c:crossAx val="42191569"/>
        <c:crosses val="autoZero"/>
        <c:crossBetween val="between"/>
        <c:dispUnits/>
        <c:majorUnit val="25"/>
      </c:valAx>
    </c:plotArea>
    <c:legend>
      <c:legendPos val="b"/>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Single permits issued, by reason and period of validity, EU, 2020</a:t>
            </a:r>
            <a:r>
              <a:rPr lang="en-US" cap="none" sz="1600" b="0" u="none" baseline="0">
                <a:solidFill>
                  <a:srgbClr val="000000"/>
                </a:solidFill>
                <a:latin typeface="Arial"/>
                <a:ea typeface="Arial"/>
                <a:cs typeface="Arial"/>
              </a:rPr>
              <a:t>
(%)</a:t>
            </a:r>
          </a:p>
        </c:rich>
      </c:tx>
      <c:layout>
        <c:manualLayout>
          <c:xMode val="edge"/>
          <c:yMode val="edge"/>
          <c:x val="0.00525"/>
          <c:y val="0.006"/>
        </c:manualLayout>
      </c:layout>
      <c:overlay val="0"/>
      <c:spPr>
        <a:noFill/>
        <a:ln>
          <a:noFill/>
        </a:ln>
      </c:spPr>
    </c:title>
    <c:plotArea>
      <c:layout>
        <c:manualLayout>
          <c:xMode val="edge"/>
          <c:yMode val="edge"/>
          <c:x val="0"/>
          <c:y val="0.08875"/>
          <c:w val="0.9935"/>
          <c:h val="0.59675"/>
        </c:manualLayout>
      </c:layout>
      <c:barChart>
        <c:barDir val="col"/>
        <c:grouping val="stacked"/>
        <c:varyColors val="0"/>
        <c:ser>
          <c:idx val="0"/>
          <c:order val="0"/>
          <c:tx>
            <c:strRef>
              <c:f>'Figure 2'!$J$10</c:f>
              <c:strCache>
                <c:ptCount val="1"/>
                <c:pt idx="0">
                  <c:v>12 months or over</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strRef>
                  <c:f>'Figure 2'!$O$12</c:f>
                  <c:strCache>
                    <c:ptCount val="1"/>
                    <c:pt idx="0">
                      <c:v>87.3 </c:v>
                    </c:pt>
                  </c:strCache>
                </c:strRef>
              </c:tx>
              <c:dLblPos val="ctr"/>
              <c:showLegendKey val="0"/>
              <c:showVal val="1"/>
              <c:showBubbleSize val="0"/>
              <c:showCatName val="0"/>
              <c:showSerName val="0"/>
              <c:showPercent val="0"/>
            </c:dLbl>
            <c:dLbl>
              <c:idx val="1"/>
              <c:tx>
                <c:strRef>
                  <c:f>'Figure 2'!$O$13</c:f>
                  <c:strCache>
                    <c:ptCount val="1"/>
                    <c:pt idx="0">
                      <c:v>87.2 </c:v>
                    </c:pt>
                  </c:strCache>
                </c:strRef>
              </c:tx>
              <c:dLblPos val="ctr"/>
              <c:showLegendKey val="0"/>
              <c:showVal val="1"/>
              <c:showBubbleSize val="0"/>
              <c:showCatName val="0"/>
              <c:showSerName val="0"/>
              <c:showPercent val="0"/>
            </c:dLbl>
            <c:dLbl>
              <c:idx val="2"/>
              <c:tx>
                <c:strRef>
                  <c:f>'Figure 2'!$O$14</c:f>
                  <c:strCache>
                    <c:ptCount val="1"/>
                    <c:pt idx="0">
                      <c:v>77.0 </c:v>
                    </c:pt>
                  </c:strCache>
                </c:strRef>
              </c:tx>
              <c:dLblPos val="ctr"/>
              <c:showLegendKey val="0"/>
              <c:showVal val="1"/>
              <c:showBubbleSize val="0"/>
              <c:showCatName val="0"/>
              <c:showSerName val="0"/>
              <c:showPercent val="0"/>
            </c:dLbl>
            <c:dLbl>
              <c:idx val="3"/>
              <c:tx>
                <c:strRef>
                  <c:f>'Figure 2'!$O$15</c:f>
                  <c:strCache>
                    <c:ptCount val="1"/>
                    <c:pt idx="0">
                      <c:v>87.8 </c:v>
                    </c:pt>
                  </c:strCache>
                </c:strRef>
              </c:tx>
              <c:dLblPos val="ctr"/>
              <c:showLegendKey val="0"/>
              <c:showVal val="1"/>
              <c:showBubbleSize val="0"/>
              <c:showCatName val="0"/>
              <c:showSerName val="0"/>
              <c:showPercent val="0"/>
            </c:dLbl>
            <c:numFmt formatCode="General" sourceLinked="1"/>
            <c:spPr>
              <a:noFill/>
              <a:ln>
                <a:noFill/>
              </a:ln>
            </c:spPr>
            <c:dLblPos val="ctr"/>
            <c:showLegendKey val="0"/>
            <c:showVal val="1"/>
            <c:showBubbleSize val="0"/>
            <c:showCatName val="0"/>
            <c:showSerName val="0"/>
            <c:showPercent val="0"/>
          </c:dLbls>
          <c:cat>
            <c:strRef>
              <c:f>'Figure 2'!$H$12:$H$15</c:f>
              <c:strCache/>
            </c:strRef>
          </c:cat>
          <c:val>
            <c:numRef>
              <c:f>'Figure 2'!$J$12:$J$15</c:f>
              <c:numCache/>
            </c:numRef>
          </c:val>
        </c:ser>
        <c:ser>
          <c:idx val="1"/>
          <c:order val="1"/>
          <c:tx>
            <c:strRef>
              <c:f>'Figure 2'!$K$10</c:f>
              <c:strCache>
                <c:ptCount val="1"/>
                <c:pt idx="0">
                  <c:v>From 6 to 11 months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strRef>
                  <c:f>'Figure 2'!$P$12</c:f>
                  <c:strCache>
                    <c:ptCount val="1"/>
                    <c:pt idx="0">
                      <c:v>11.6 </c:v>
                    </c:pt>
                  </c:strCache>
                </c:strRef>
              </c:tx>
              <c:dLblPos val="ctr"/>
              <c:showLegendKey val="0"/>
              <c:showVal val="1"/>
              <c:showBubbleSize val="0"/>
              <c:showCatName val="0"/>
              <c:showSerName val="0"/>
              <c:showPercent val="0"/>
            </c:dLbl>
            <c:dLbl>
              <c:idx val="1"/>
              <c:tx>
                <c:strRef>
                  <c:f>'Figure 2'!$P$13</c:f>
                  <c:strCache>
                    <c:ptCount val="1"/>
                    <c:pt idx="0">
                      <c:v>10.8 </c:v>
                    </c:pt>
                  </c:strCache>
                </c:strRef>
              </c:tx>
              <c:dLblPos val="ctr"/>
              <c:showLegendKey val="0"/>
              <c:showVal val="1"/>
              <c:showBubbleSize val="0"/>
              <c:showCatName val="0"/>
              <c:showSerName val="0"/>
              <c:showPercent val="0"/>
            </c:dLbl>
            <c:dLbl>
              <c:idx val="2"/>
              <c:tx>
                <c:strRef>
                  <c:f>'Figure 2'!$P$14</c:f>
                  <c:strCache>
                    <c:ptCount val="1"/>
                    <c:pt idx="0">
                      <c:v>20.0 </c:v>
                    </c:pt>
                  </c:strCache>
                </c:strRef>
              </c:tx>
              <c:dLblPos val="ctr"/>
              <c:showLegendKey val="0"/>
              <c:showVal val="1"/>
              <c:showBubbleSize val="0"/>
              <c:showCatName val="0"/>
              <c:showSerName val="0"/>
              <c:showPercent val="0"/>
            </c:dLbl>
            <c:dLbl>
              <c:idx val="3"/>
              <c:layout>
                <c:manualLayout>
                  <c:x val="0.00125"/>
                  <c:y val="0.00475"/>
                </c:manualLayout>
              </c:layout>
              <c:tx>
                <c:strRef>
                  <c:f>'Figure 2'!$P$15</c:f>
                  <c:strCache>
                    <c:ptCount val="1"/>
                    <c:pt idx="0">
                      <c:v>10.8 </c:v>
                    </c:pt>
                  </c:strCache>
                </c:strRef>
              </c:tx>
              <c:dLblPos val="ctr"/>
              <c:showLegendKey val="0"/>
              <c:showVal val="1"/>
              <c:showBubbleSize val="0"/>
              <c:showCatName val="0"/>
              <c:showSerName val="0"/>
              <c:showPercent val="0"/>
            </c:dLbl>
            <c:numFmt formatCode="General" sourceLinked="1"/>
            <c:spPr>
              <a:noFill/>
              <a:ln>
                <a:noFill/>
              </a:ln>
            </c:spPr>
            <c:dLblPos val="ctr"/>
            <c:showLegendKey val="0"/>
            <c:showVal val="1"/>
            <c:showBubbleSize val="0"/>
            <c:showCatName val="0"/>
            <c:showSerName val="0"/>
            <c:showPercent val="0"/>
          </c:dLbls>
          <c:cat>
            <c:strRef>
              <c:f>'Figure 2'!$H$12:$H$15</c:f>
              <c:strCache/>
            </c:strRef>
          </c:cat>
          <c:val>
            <c:numRef>
              <c:f>'Figure 2'!$K$12:$K$15</c:f>
              <c:numCache/>
            </c:numRef>
          </c:val>
        </c:ser>
        <c:ser>
          <c:idx val="2"/>
          <c:order val="2"/>
          <c:tx>
            <c:strRef>
              <c:f>'Figure 2'!$L$10</c:f>
              <c:strCache>
                <c:ptCount val="1"/>
                <c:pt idx="0">
                  <c:v>From 3 to 5 months</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025"/>
                  <c:y val="-0.021"/>
                </c:manualLayout>
              </c:layout>
              <c:tx>
                <c:strRef>
                  <c:f>'Figure 2'!$Q$12</c:f>
                  <c:strCache>
                    <c:ptCount val="1"/>
                    <c:pt idx="0">
                      <c:v>1.1 </c:v>
                    </c:pt>
                  </c:strCache>
                </c:strRef>
              </c:tx>
              <c:dLblPos val="ctr"/>
              <c:showLegendKey val="0"/>
              <c:showVal val="1"/>
              <c:showBubbleSize val="0"/>
              <c:showCatName val="0"/>
              <c:showSerName val="0"/>
              <c:showPercent val="0"/>
            </c:dLbl>
            <c:dLbl>
              <c:idx val="1"/>
              <c:layout>
                <c:manualLayout>
                  <c:x val="0.00175"/>
                  <c:y val="-0.02"/>
                </c:manualLayout>
              </c:layout>
              <c:tx>
                <c:strRef>
                  <c:f>'Figure 2'!$Q$13</c:f>
                  <c:strCache>
                    <c:ptCount val="1"/>
                    <c:pt idx="0">
                      <c:v>2.0 </c:v>
                    </c:pt>
                  </c:strCache>
                </c:strRef>
              </c:tx>
              <c:dLblPos val="ctr"/>
              <c:showLegendKey val="0"/>
              <c:showVal val="1"/>
              <c:showBubbleSize val="0"/>
              <c:showCatName val="0"/>
              <c:showSerName val="0"/>
              <c:showPercent val="0"/>
            </c:dLbl>
            <c:dLbl>
              <c:idx val="2"/>
              <c:layout>
                <c:manualLayout>
                  <c:x val="0"/>
                  <c:y val="-0.02425"/>
                </c:manualLayout>
              </c:layout>
              <c:tx>
                <c:strRef>
                  <c:f>'Figure 2'!$Q$14</c:f>
                  <c:strCache>
                    <c:ptCount val="1"/>
                    <c:pt idx="0">
                      <c:v>3.0 </c:v>
                    </c:pt>
                  </c:strCache>
                </c:strRef>
              </c:tx>
              <c:dLblPos val="ctr"/>
              <c:showLegendKey val="0"/>
              <c:showVal val="1"/>
              <c:showBubbleSize val="0"/>
              <c:showCatName val="0"/>
              <c:showSerName val="0"/>
              <c:showPercent val="0"/>
            </c:dLbl>
            <c:dLbl>
              <c:idx val="3"/>
              <c:layout>
                <c:manualLayout>
                  <c:x val="0.00025"/>
                  <c:y val="-0.02"/>
                </c:manualLayout>
              </c:layout>
              <c:tx>
                <c:strRef>
                  <c:f>'Figure 2'!$Q$15</c:f>
                  <c:strCache>
                    <c:ptCount val="1"/>
                    <c:pt idx="0">
                      <c:v>1.4 </c:v>
                    </c:pt>
                  </c:strCache>
                </c:strRef>
              </c:tx>
              <c:dLblPos val="ctr"/>
              <c:showLegendKey val="0"/>
              <c:showVal val="1"/>
              <c:showBubbleSize val="0"/>
              <c:showCatName val="0"/>
              <c:showSerName val="0"/>
              <c:showPercent val="0"/>
            </c:dLbl>
            <c:numFmt formatCode="General" sourceLinked="1"/>
            <c:spPr>
              <a:noFill/>
              <a:ln>
                <a:noFill/>
              </a:ln>
            </c:spPr>
            <c:dLblPos val="inEnd"/>
            <c:showLegendKey val="0"/>
            <c:showVal val="1"/>
            <c:showBubbleSize val="0"/>
            <c:showCatName val="0"/>
            <c:showSerName val="0"/>
            <c:showPercent val="0"/>
          </c:dLbls>
          <c:cat>
            <c:strRef>
              <c:f>'Figure 2'!$H$12:$H$15</c:f>
              <c:strCache/>
            </c:strRef>
          </c:cat>
          <c:val>
            <c:numRef>
              <c:f>'Figure 2'!$L$12:$L$15</c:f>
              <c:numCache/>
            </c:numRef>
          </c:val>
        </c:ser>
        <c:overlap val="100"/>
        <c:axId val="62073899"/>
        <c:axId val="21794180"/>
      </c:barChart>
      <c:catAx>
        <c:axId val="62073899"/>
        <c:scaling>
          <c:orientation val="minMax"/>
        </c:scaling>
        <c:axPos val="b"/>
        <c:delete val="0"/>
        <c:numFmt formatCode="General" sourceLinked="1"/>
        <c:majorTickMark val="out"/>
        <c:minorTickMark val="none"/>
        <c:tickLblPos val="nextTo"/>
        <c:spPr>
          <a:ln>
            <a:solidFill>
              <a:srgbClr val="000000"/>
            </a:solidFill>
            <a:prstDash val="solid"/>
          </a:ln>
        </c:spPr>
        <c:crossAx val="21794180"/>
        <c:crosses val="autoZero"/>
        <c:auto val="1"/>
        <c:lblOffset val="100"/>
        <c:noMultiLvlLbl val="0"/>
      </c:catAx>
      <c:valAx>
        <c:axId val="21794180"/>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62073899"/>
        <c:crosses val="autoZero"/>
        <c:crossBetween val="between"/>
        <c:dispUnits/>
      </c:valAx>
    </c:plotArea>
    <c:legend>
      <c:legendPos val="b"/>
      <c:layout>
        <c:manualLayout>
          <c:xMode val="edge"/>
          <c:yMode val="edge"/>
          <c:x val="0.20425"/>
          <c:y val="0.794"/>
          <c:w val="0.59125"/>
          <c:h val="0.029"/>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EU Blue Cards granted and admitted family members, EU, 2015-2020</a:t>
            </a:r>
            <a:r>
              <a:rPr lang="en-US" cap="none" sz="1600" b="0" u="none" baseline="0">
                <a:solidFill>
                  <a:srgbClr val="000000"/>
                </a:solidFill>
                <a:latin typeface="Arial"/>
                <a:ea typeface="Arial"/>
                <a:cs typeface="Arial"/>
              </a:rPr>
              <a:t>
(number)</a:t>
            </a:r>
          </a:p>
        </c:rich>
      </c:tx>
      <c:layout>
        <c:manualLayout>
          <c:xMode val="edge"/>
          <c:yMode val="edge"/>
          <c:x val="0.00525"/>
          <c:y val="0.00925"/>
        </c:manualLayout>
      </c:layout>
      <c:overlay val="0"/>
      <c:spPr>
        <a:noFill/>
        <a:ln>
          <a:noFill/>
        </a:ln>
      </c:spPr>
    </c:title>
    <c:plotArea>
      <c:layout>
        <c:manualLayout>
          <c:xMode val="edge"/>
          <c:yMode val="edge"/>
          <c:x val="0.00275"/>
          <c:y val="0.14125"/>
          <c:w val="0.75475"/>
          <c:h val="0.5435"/>
        </c:manualLayout>
      </c:layout>
      <c:lineChart>
        <c:grouping val="standard"/>
        <c:varyColors val="0"/>
        <c:ser>
          <c:idx val="1"/>
          <c:order val="0"/>
          <c:tx>
            <c:strRef>
              <c:f>'Figure 3'!$C$11</c:f>
              <c:strCache>
                <c:ptCount val="1"/>
                <c:pt idx="0">
                  <c:v>Total</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3'!$E$10:$J$10</c:f>
              <c:numCache/>
            </c:numRef>
          </c:cat>
          <c:val>
            <c:numRef>
              <c:f>'Figure 3'!$E$11:$J$11</c:f>
              <c:numCache/>
            </c:numRef>
          </c:val>
          <c:smooth val="0"/>
        </c:ser>
        <c:ser>
          <c:idx val="0"/>
          <c:order val="1"/>
          <c:tx>
            <c:strRef>
              <c:f>'Figure 3'!$C$12</c:f>
              <c:strCache>
                <c:ptCount val="1"/>
                <c:pt idx="0">
                  <c:v>Family members</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3'!$E$10:$J$10</c:f>
              <c:numCache/>
            </c:numRef>
          </c:cat>
          <c:val>
            <c:numRef>
              <c:f>'Figure 3'!$E$12:$J$12</c:f>
              <c:numCache/>
            </c:numRef>
          </c:val>
          <c:smooth val="0"/>
        </c:ser>
        <c:axId val="61929893"/>
        <c:axId val="20498126"/>
      </c:lineChart>
      <c:catAx>
        <c:axId val="61929893"/>
        <c:scaling>
          <c:orientation val="minMax"/>
        </c:scaling>
        <c:axPos val="b"/>
        <c:delete val="0"/>
        <c:numFmt formatCode="General" sourceLinked="0"/>
        <c:majorTickMark val="out"/>
        <c:minorTickMark val="none"/>
        <c:tickLblPos val="nextTo"/>
        <c:spPr>
          <a:ln>
            <a:solidFill>
              <a:srgbClr val="000000"/>
            </a:solidFill>
            <a:prstDash val="solid"/>
          </a:ln>
        </c:spPr>
        <c:crossAx val="20498126"/>
        <c:crosses val="autoZero"/>
        <c:auto val="1"/>
        <c:lblOffset val="100"/>
        <c:noMultiLvlLbl val="0"/>
      </c:catAx>
      <c:valAx>
        <c:axId val="20498126"/>
        <c:scaling>
          <c:orientation val="minMax"/>
        </c:scaling>
        <c:axPos val="l"/>
        <c:majorGridlines>
          <c:spPr>
            <a:ln w="3175">
              <a:solidFill>
                <a:srgbClr val="C0C0C0"/>
              </a:solidFill>
              <a:prstDash val="sysDash"/>
            </a:ln>
          </c:spPr>
        </c:majorGridlines>
        <c:delete val="0"/>
        <c:numFmt formatCode="#\ ###\ ###" sourceLinked="0"/>
        <c:majorTickMark val="out"/>
        <c:minorTickMark val="none"/>
        <c:tickLblPos val="nextTo"/>
        <c:spPr>
          <a:noFill/>
          <a:ln w="9525">
            <a:noFill/>
            <a:prstDash val="solid"/>
            <a:round/>
          </a:ln>
        </c:spPr>
        <c:crossAx val="61929893"/>
        <c:crosses val="autoZero"/>
        <c:crossBetween val="between"/>
        <c:dispUnits/>
      </c:valAx>
    </c:plotArea>
    <c:legend>
      <c:legendPos val="r"/>
      <c:layout>
        <c:manualLayout>
          <c:xMode val="edge"/>
          <c:yMode val="edge"/>
          <c:x val="0.7905"/>
          <c:y val="0.21075"/>
          <c:w val="0.18675"/>
          <c:h val="0.255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10 countries whose citizens were granted EU Blue Cards, EU, 2016-2020</a:t>
            </a:r>
            <a:r>
              <a:rPr lang="en-US" cap="none" sz="1600" b="0" u="none" baseline="0">
                <a:solidFill>
                  <a:srgbClr val="000000"/>
                </a:solidFill>
                <a:latin typeface="Arial"/>
                <a:ea typeface="Arial"/>
                <a:cs typeface="Arial"/>
              </a:rPr>
              <a:t>
(number)</a:t>
            </a:r>
          </a:p>
        </c:rich>
      </c:tx>
      <c:layout>
        <c:manualLayout>
          <c:xMode val="edge"/>
          <c:yMode val="edge"/>
          <c:x val="0.008"/>
          <c:y val="0.01"/>
        </c:manualLayout>
      </c:layout>
      <c:overlay val="0"/>
      <c:spPr>
        <a:noFill/>
        <a:ln>
          <a:noFill/>
        </a:ln>
      </c:spPr>
    </c:title>
    <c:plotArea>
      <c:layout>
        <c:manualLayout>
          <c:layoutTarget val="inner"/>
          <c:xMode val="edge"/>
          <c:yMode val="edge"/>
          <c:x val="0.07325"/>
          <c:y val="0.166"/>
          <c:w val="0.91575"/>
          <c:h val="0.51175"/>
        </c:manualLayout>
      </c:layout>
      <c:barChart>
        <c:barDir val="col"/>
        <c:grouping val="clustered"/>
        <c:varyColors val="0"/>
        <c:ser>
          <c:idx val="0"/>
          <c:order val="0"/>
          <c:tx>
            <c:strRef>
              <c:f>'Figure 4'!$D$10</c:f>
              <c:strCache>
                <c:ptCount val="1"/>
                <c:pt idx="0">
                  <c:v>2016</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4'!$D$11:$D$20</c:f>
              <c:numCache/>
            </c:numRef>
          </c:val>
        </c:ser>
        <c:ser>
          <c:idx val="1"/>
          <c:order val="1"/>
          <c:tx>
            <c:strRef>
              <c:f>'Figure 4'!$E$10</c:f>
              <c:strCache>
                <c:ptCount val="1"/>
                <c:pt idx="0">
                  <c:v>2017</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4'!$E$11:$E$20</c:f>
              <c:numCache/>
            </c:numRef>
          </c:val>
        </c:ser>
        <c:ser>
          <c:idx val="2"/>
          <c:order val="2"/>
          <c:tx>
            <c:strRef>
              <c:f>'Figure 4'!$F$10</c:f>
              <c:strCache>
                <c:ptCount val="1"/>
                <c:pt idx="0">
                  <c:v>2018</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4'!$F$11:$F$20</c:f>
              <c:numCache/>
            </c:numRef>
          </c:val>
        </c:ser>
        <c:ser>
          <c:idx val="3"/>
          <c:order val="3"/>
          <c:tx>
            <c:strRef>
              <c:f>'Figure 4'!$G$10</c:f>
              <c:strCache>
                <c:ptCount val="1"/>
                <c:pt idx="0">
                  <c:v>2019</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4'!$G$11:$G$20</c:f>
              <c:numCache/>
            </c:numRef>
          </c:val>
        </c:ser>
        <c:ser>
          <c:idx val="4"/>
          <c:order val="4"/>
          <c:tx>
            <c:strRef>
              <c:f>'Figure 4'!$H$10</c:f>
              <c:strCache>
                <c:ptCount val="1"/>
                <c:pt idx="0">
                  <c:v>2020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4'!$H$11:$H$20</c:f>
              <c:numCache/>
            </c:numRef>
          </c:val>
        </c:ser>
        <c:axId val="50265407"/>
        <c:axId val="49735480"/>
      </c:barChart>
      <c:catAx>
        <c:axId val="50265407"/>
        <c:scaling>
          <c:orientation val="minMax"/>
        </c:scaling>
        <c:axPos val="b"/>
        <c:delete val="0"/>
        <c:numFmt formatCode="General" sourceLinked="0"/>
        <c:majorTickMark val="out"/>
        <c:minorTickMark val="none"/>
        <c:tickLblPos val="nextTo"/>
        <c:spPr>
          <a:ln>
            <a:solidFill>
              <a:srgbClr val="000000"/>
            </a:solidFill>
            <a:prstDash val="solid"/>
          </a:ln>
        </c:spPr>
        <c:crossAx val="49735480"/>
        <c:crosses val="autoZero"/>
        <c:auto val="1"/>
        <c:lblOffset val="100"/>
        <c:noMultiLvlLbl val="0"/>
      </c:catAx>
      <c:valAx>
        <c:axId val="49735480"/>
        <c:scaling>
          <c:orientation val="minMax"/>
        </c:scaling>
        <c:axPos val="l"/>
        <c:majorGridlines>
          <c:spPr>
            <a:ln w="3175">
              <a:solidFill>
                <a:srgbClr val="C0C0C0"/>
              </a:solidFill>
              <a:prstDash val="sysDash"/>
            </a:ln>
          </c:spPr>
        </c:majorGridlines>
        <c:delete val="0"/>
        <c:numFmt formatCode="#\ ###\ ###" sourceLinked="0"/>
        <c:majorTickMark val="out"/>
        <c:minorTickMark val="none"/>
        <c:tickLblPos val="nextTo"/>
        <c:spPr>
          <a:noFill/>
          <a:ln w="9525">
            <a:noFill/>
            <a:prstDash val="solid"/>
            <a:round/>
          </a:ln>
        </c:spPr>
        <c:crossAx val="50265407"/>
        <c:crosses val="autoZero"/>
        <c:crossBetween val="between"/>
        <c:dispUnits/>
      </c:valAx>
    </c:plotArea>
    <c:legend>
      <c:legendPos val="b"/>
      <c:layout>
        <c:manualLayout>
          <c:xMode val="edge"/>
          <c:yMode val="edge"/>
          <c:x val="0.376"/>
          <c:y val="0.79"/>
          <c:w val="0.28125"/>
          <c:h val="0.038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first permits issued as EU Blue Cards in all first permits issued for highly skilled workers, EU, 2015-2019</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495"/>
          <c:y val="0.17725"/>
          <c:w val="0.937"/>
          <c:h val="0.592"/>
        </c:manualLayout>
      </c:layout>
      <c:lineChart>
        <c:grouping val="standard"/>
        <c:varyColors val="0"/>
        <c:ser>
          <c:idx val="2"/>
          <c:order val="0"/>
          <c:tx>
            <c:strRef>
              <c:f>'Figure 5'!$C$11</c:f>
              <c:strCache>
                <c:ptCount val="1"/>
                <c:pt idx="0">
                  <c:v>EU</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5'!$D$10:$I$10</c:f>
              <c:numCache/>
            </c:numRef>
          </c:cat>
          <c:val>
            <c:numRef>
              <c:f>'Figure 5'!$D$11:$I$11</c:f>
              <c:numCache/>
            </c:numRef>
          </c:val>
          <c:smooth val="0"/>
        </c:ser>
        <c:axId val="44966137"/>
        <c:axId val="2042050"/>
      </c:lineChart>
      <c:catAx>
        <c:axId val="44966137"/>
        <c:scaling>
          <c:orientation val="minMax"/>
        </c:scaling>
        <c:axPos val="b"/>
        <c:delete val="0"/>
        <c:numFmt formatCode="General" sourceLinked="0"/>
        <c:majorTickMark val="out"/>
        <c:minorTickMark val="none"/>
        <c:tickLblPos val="nextTo"/>
        <c:spPr>
          <a:ln>
            <a:solidFill>
              <a:srgbClr val="000000"/>
            </a:solidFill>
            <a:prstDash val="solid"/>
          </a:ln>
        </c:spPr>
        <c:crossAx val="2042050"/>
        <c:crosses val="autoZero"/>
        <c:auto val="1"/>
        <c:lblOffset val="100"/>
        <c:noMultiLvlLbl val="0"/>
      </c:catAx>
      <c:valAx>
        <c:axId val="2042050"/>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44966137"/>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cdr:x>
      <cdr:y>0.7675</cdr:y>
    </cdr:from>
    <cdr:to>
      <cdr:x>0</cdr:x>
      <cdr:y>0</cdr:y>
    </cdr:to>
    <cdr:sp macro="" textlink="">
      <cdr:nvSpPr>
        <cdr:cNvPr id="2" name="FootonotesShape"/>
        <cdr:cNvSpPr txBox="1"/>
      </cdr:nvSpPr>
      <cdr:spPr>
        <a:xfrm>
          <a:off x="161925" y="57721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Notes: </a:t>
          </a:r>
        </a:p>
        <a:p>
          <a:r>
            <a:rPr lang="en-GB" sz="1200">
              <a:latin typeface="Arial" panose="020B0604020202020204" pitchFamily="34" charset="0"/>
            </a:rPr>
            <a:t>Denmark and Ireland are not taking part in the Single Permit Directive. Belgium has only recently transposed the Single Permit Directive, first data available for 2019.</a:t>
          </a:r>
        </a:p>
        <a:p>
          <a:r>
            <a:rPr lang="en-GB" sz="1200">
              <a:latin typeface="Arial" panose="020B0604020202020204" pitchFamily="34" charset="0"/>
            </a:rPr>
            <a:t>(¹) Belgium: data not available. Austria: data not available by type of decision.</a:t>
          </a:r>
        </a:p>
        <a:p>
          <a:r>
            <a:rPr lang="en-GB" sz="1200">
              <a:latin typeface="Arial" panose="020B0604020202020204" pitchFamily="34" charset="0"/>
            </a:rPr>
            <a:t>(²) Belgium and Czechia: data not available. Austria: data not available by type of decision. 
(³) Czechia and Greece: data not available. Sweden: data not available by type of decision.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migr_ressing)</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0.87725</cdr:y>
    </cdr:from>
    <cdr:to>
      <cdr:x>0</cdr:x>
      <cdr:y>0</cdr:y>
    </cdr:to>
    <cdr:sp macro="" textlink="">
      <cdr:nvSpPr>
        <cdr:cNvPr id="6" name="FootonotesShape"/>
        <cdr:cNvSpPr txBox="1"/>
      </cdr:nvSpPr>
      <cdr:spPr>
        <a:xfrm>
          <a:off x="47625" y="62388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Notes: </a:t>
          </a:r>
        </a:p>
        <a:p>
          <a:r>
            <a:rPr lang="en-GB" sz="1200">
              <a:latin typeface="Arial" panose="020B0604020202020204" pitchFamily="34" charset="0"/>
            </a:rPr>
            <a:t>Calculations are based on the available data. Please consult the database for details on coverage.</a:t>
          </a:r>
        </a:p>
        <a:p>
          <a:r>
            <a:rPr lang="en-GB" sz="1200">
              <a:latin typeface="Arial" panose="020B0604020202020204" pitchFamily="34" charset="0"/>
            </a:rPr>
            <a:t>Denmark and Ireland are not bound by the EU Blue Card Directive.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migr_resocc)</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161925</xdr:colOff>
      <xdr:row>25</xdr:row>
      <xdr:rowOff>28575</xdr:rowOff>
    </xdr:from>
    <xdr:ext cx="9867900" cy="7115175"/>
    <xdr:graphicFrame macro="">
      <xdr:nvGraphicFramePr>
        <xdr:cNvPr id="2" name="Chart 1"/>
        <xdr:cNvGraphicFramePr/>
      </xdr:nvGraphicFramePr>
      <xdr:xfrm>
        <a:off x="1190625" y="3876675"/>
        <a:ext cx="9867900" cy="7115175"/>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485775</xdr:colOff>
      <xdr:row>32</xdr:row>
      <xdr:rowOff>47625</xdr:rowOff>
    </xdr:from>
    <xdr:ext cx="9058275" cy="7524750"/>
    <xdr:graphicFrame macro="">
      <xdr:nvGraphicFramePr>
        <xdr:cNvPr id="4" name="Chart 3"/>
        <xdr:cNvGraphicFramePr/>
      </xdr:nvGraphicFramePr>
      <xdr:xfrm>
        <a:off x="1000125" y="4933950"/>
        <a:ext cx="9058275" cy="7524750"/>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581025</xdr:colOff>
      <xdr:row>29</xdr:row>
      <xdr:rowOff>76200</xdr:rowOff>
    </xdr:from>
    <xdr:ext cx="8248650" cy="4857750"/>
    <xdr:graphicFrame macro="">
      <xdr:nvGraphicFramePr>
        <xdr:cNvPr id="2" name="Chart 1"/>
        <xdr:cNvGraphicFramePr/>
      </xdr:nvGraphicFramePr>
      <xdr:xfrm>
        <a:off x="1190625" y="5724525"/>
        <a:ext cx="8248650" cy="4857750"/>
      </xdr:xfrm>
      <a:graphic>
        <a:graphicData uri="http://schemas.openxmlformats.org/drawingml/2006/chart">
          <c:chart xmlns:c="http://schemas.openxmlformats.org/drawingml/2006/chart" r:id="rId1"/>
        </a:graphicData>
      </a:graphic>
    </xdr:graphicFrame>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0.83775</cdr:y>
    </cdr:from>
    <cdr:to>
      <cdr:x>0</cdr:x>
      <cdr:y>0</cdr:y>
    </cdr:to>
    <cdr:sp macro="" textlink="">
      <cdr:nvSpPr>
        <cdr:cNvPr id="2" name="FootonotesShape"/>
        <cdr:cNvSpPr txBox="1"/>
      </cdr:nvSpPr>
      <cdr:spPr>
        <a:xfrm>
          <a:off x="47625" y="7334250"/>
          <a:ext cx="0" cy="0"/>
        </a:xfrm>
        <a:prstGeom prst="rect">
          <a:avLst/>
        </a:prstGeom>
        <a:ln>
          <a:noFill/>
        </a:ln>
      </cdr:spPr>
      <cdr:txBody>
        <a:bodyPr vertOverflow="clip" vert="horz" wrap="square" rtlCol="0">
          <a:spAutoFit/>
        </a:bodyPr>
        <a:lstStyle/>
        <a:p>
          <a:r>
            <a:rPr lang="en-IE" sz="1200">
              <a:latin typeface="Arial" panose="020B0604020202020204" pitchFamily="34" charset="0"/>
            </a:rPr>
            <a:t>Notes: 
The y-axis shows the share of each reason and/or period of validity within the total number of single permits issued; however, the values shown as labels within the figure for each segment (which represent the periods of validity) represent the share of that period of validity within the total for each particular reason.
Denmark and Ireland are not taking part in the Single Permit Directive.</a:t>
          </a:r>
        </a:p>
        <a:p>
          <a:r>
            <a:rPr lang="en-IE" sz="1200">
              <a:latin typeface="Arial" panose="020B0604020202020204" pitchFamily="34" charset="0"/>
            </a:rPr>
            <a:t>Czechia and Greece: data not available. </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migr_ressing)</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704850</xdr:colOff>
      <xdr:row>26</xdr:row>
      <xdr:rowOff>19050</xdr:rowOff>
    </xdr:from>
    <xdr:ext cx="9077325" cy="8763000"/>
    <xdr:graphicFrame macro="">
      <xdr:nvGraphicFramePr>
        <xdr:cNvPr id="2" name="Chart 1"/>
        <xdr:cNvGraphicFramePr/>
      </xdr:nvGraphicFramePr>
      <xdr:xfrm>
        <a:off x="704850" y="4733925"/>
        <a:ext cx="9077325" cy="8763000"/>
      </xdr:xfrm>
      <a:graphic>
        <a:graphicData uri="http://schemas.openxmlformats.org/drawingml/2006/chart">
          <c:chart xmlns:c="http://schemas.openxmlformats.org/drawingml/2006/chart" r:id="rId1"/>
        </a:graphicData>
      </a:graphic>
    </xdr:graphicFrame>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0.8735</cdr:y>
    </cdr:from>
    <cdr:to>
      <cdr:x>0</cdr:x>
      <cdr:y>0</cdr:y>
    </cdr:to>
    <cdr:sp macro="" textlink="">
      <cdr:nvSpPr>
        <cdr:cNvPr id="4" name="FootonotesShape"/>
        <cdr:cNvSpPr txBox="1"/>
      </cdr:nvSpPr>
      <cdr:spPr>
        <a:xfrm>
          <a:off x="47625" y="50387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Denmark and Ireland are not bound by the EU Blue Card Directive. </a:t>
          </a:r>
        </a:p>
        <a:p>
          <a:r>
            <a:rPr lang="en-GB" sz="1200">
              <a:latin typeface="Arial" panose="020B0604020202020204" pitchFamily="34" charset="0"/>
            </a:rPr>
            <a:t>Cyprus: not applicable, quota set to zero by legislation.</a:t>
          </a:r>
        </a:p>
        <a:p>
          <a:r>
            <a:rPr lang="en-GB" sz="1200" i="1">
              <a:latin typeface="Arial" panose="020B0604020202020204" pitchFamily="34" charset="0"/>
            </a:rPr>
            <a:t>Source:</a:t>
          </a:r>
          <a:r>
            <a:rPr lang="en-GB" sz="1200">
              <a:latin typeface="Arial" panose="020B0604020202020204" pitchFamily="34" charset="0"/>
            </a:rPr>
            <a:t> Eurostat (online data codes: migr_resbc1 and migr_resbc2)</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514350</xdr:colOff>
      <xdr:row>31</xdr:row>
      <xdr:rowOff>57150</xdr:rowOff>
    </xdr:from>
    <xdr:ext cx="9096375" cy="5772150"/>
    <xdr:graphicFrame macro="">
      <xdr:nvGraphicFramePr>
        <xdr:cNvPr id="4" name="Chart 3"/>
        <xdr:cNvGraphicFramePr/>
      </xdr:nvGraphicFramePr>
      <xdr:xfrm>
        <a:off x="1028700" y="4781550"/>
        <a:ext cx="9096375" cy="5772150"/>
      </xdr:xfrm>
      <a:graphic>
        <a:graphicData uri="http://schemas.openxmlformats.org/drawingml/2006/chart">
          <c:chart xmlns:c="http://schemas.openxmlformats.org/drawingml/2006/chart" r:id="rId1"/>
        </a:graphicData>
      </a:graphic>
    </xdr:graphicFrame>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0.83275</cdr:y>
    </cdr:from>
    <cdr:to>
      <cdr:x>0</cdr:x>
      <cdr:y>0</cdr:y>
    </cdr:to>
    <cdr:sp macro="" textlink="">
      <cdr:nvSpPr>
        <cdr:cNvPr id="2" name="FootonotesShape"/>
        <cdr:cNvSpPr txBox="1"/>
      </cdr:nvSpPr>
      <cdr:spPr>
        <a:xfrm>
          <a:off x="47625" y="52482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Notes:
Ranking and selection based on the top 10 countries whose citizens were granted EU Blue Cards in 2020.
Denmark and Ireland are not bound by the EU Blue Card Directive.</a:t>
          </a:r>
        </a:p>
        <a:p>
          <a:pPr>
            <a:spcBef>
              <a:spcPts val="300"/>
            </a:spcBef>
          </a:pPr>
          <a:r>
            <a:rPr lang="en-GB" sz="1200">
              <a:latin typeface="Arial" panose="020B0604020202020204" pitchFamily="34" charset="0"/>
            </a:rPr>
            <a:t>(¹) Including Hong Kong.</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migr_resbc1)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32</xdr:row>
      <xdr:rowOff>152400</xdr:rowOff>
    </xdr:from>
    <xdr:ext cx="9991725" cy="6305550"/>
    <xdr:graphicFrame macro="">
      <xdr:nvGraphicFramePr>
        <xdr:cNvPr id="4" name="Chart 3"/>
        <xdr:cNvGraphicFramePr/>
      </xdr:nvGraphicFramePr>
      <xdr:xfrm>
        <a:off x="1038225" y="5324475"/>
        <a:ext cx="9991725" cy="6305550"/>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61"/>
  <sheetViews>
    <sheetView showGridLines="0" tabSelected="1" zoomScale="130" zoomScaleNormal="130" workbookViewId="0" topLeftCell="A1"/>
  </sheetViews>
  <sheetFormatPr defaultColWidth="9.140625" defaultRowHeight="15"/>
  <cols>
    <col min="1" max="2" width="7.7109375" style="2" customWidth="1"/>
    <col min="3" max="3" width="31.421875" style="2" customWidth="1"/>
    <col min="4" max="16112" width="9.140625" style="2" customWidth="1"/>
    <col min="16113" max="16384" width="9.140625" style="2" customWidth="1"/>
  </cols>
  <sheetData>
    <row r="1" s="27" customFormat="1" ht="12" customHeight="1"/>
    <row r="2" s="27" customFormat="1" ht="12" customHeight="1"/>
    <row r="3" spans="3:7" s="27" customFormat="1" ht="12" customHeight="1">
      <c r="C3" s="26" t="s">
        <v>27</v>
      </c>
      <c r="D3" s="38"/>
      <c r="E3" s="38"/>
      <c r="F3" s="38"/>
      <c r="G3" s="38"/>
    </row>
    <row r="4" spans="3:7" s="27" customFormat="1" ht="12" customHeight="1">
      <c r="C4" s="26" t="s">
        <v>65</v>
      </c>
      <c r="D4" s="38"/>
      <c r="E4" s="38"/>
      <c r="F4" s="38"/>
      <c r="G4" s="38"/>
    </row>
    <row r="5" spans="4:7" s="27" customFormat="1" ht="12" customHeight="1">
      <c r="D5" s="38"/>
      <c r="E5" s="38"/>
      <c r="F5" s="38"/>
      <c r="G5" s="38"/>
    </row>
    <row r="6" spans="3:8" s="72" customFormat="1" ht="12">
      <c r="C6" s="36" t="s">
        <v>112</v>
      </c>
      <c r="D6" s="36"/>
      <c r="E6" s="36"/>
      <c r="F6" s="36"/>
      <c r="G6" s="36"/>
      <c r="H6" s="152"/>
    </row>
    <row r="7" s="33" customFormat="1" ht="12">
      <c r="C7" s="33" t="s">
        <v>35</v>
      </c>
    </row>
    <row r="8" spans="3:7" ht="12">
      <c r="C8" s="12"/>
      <c r="D8" s="34"/>
      <c r="E8" s="34"/>
      <c r="F8" s="12"/>
      <c r="G8" s="12"/>
    </row>
    <row r="9" spans="3:9" ht="12">
      <c r="C9" s="43"/>
      <c r="D9" s="12"/>
      <c r="E9" s="12"/>
      <c r="F9" s="12"/>
      <c r="G9" s="12"/>
      <c r="I9" s="234"/>
    </row>
    <row r="10" spans="3:12" ht="12">
      <c r="C10" s="13"/>
      <c r="D10" s="55" t="s">
        <v>91</v>
      </c>
      <c r="E10" s="55" t="s">
        <v>92</v>
      </c>
      <c r="F10" s="55" t="s">
        <v>93</v>
      </c>
      <c r="G10" s="55" t="s">
        <v>94</v>
      </c>
      <c r="H10" s="192" t="s">
        <v>95</v>
      </c>
      <c r="I10" s="192" t="s">
        <v>123</v>
      </c>
      <c r="J10" s="55"/>
      <c r="K10" s="55"/>
      <c r="L10" s="55"/>
    </row>
    <row r="11" spans="3:9" ht="12">
      <c r="C11" s="37" t="s">
        <v>47</v>
      </c>
      <c r="D11" s="193">
        <v>2860562</v>
      </c>
      <c r="E11" s="193">
        <v>2634589</v>
      </c>
      <c r="F11" s="193">
        <v>2635896</v>
      </c>
      <c r="G11" s="193">
        <v>2563549</v>
      </c>
      <c r="H11" s="193">
        <v>3007108</v>
      </c>
      <c r="I11" s="193">
        <v>2716629</v>
      </c>
    </row>
    <row r="12" spans="3:12" ht="12">
      <c r="C12" s="41" t="s">
        <v>49</v>
      </c>
      <c r="D12" s="193">
        <v>718474</v>
      </c>
      <c r="E12" s="193">
        <v>744011</v>
      </c>
      <c r="F12" s="193">
        <v>841028</v>
      </c>
      <c r="G12" s="193">
        <v>1019074</v>
      </c>
      <c r="H12" s="193">
        <v>1218030</v>
      </c>
      <c r="I12" s="193">
        <v>1028757</v>
      </c>
      <c r="J12" s="117"/>
      <c r="K12" s="117"/>
      <c r="L12" s="117"/>
    </row>
    <row r="13" spans="3:12" ht="12">
      <c r="C13" s="41" t="s">
        <v>50</v>
      </c>
      <c r="D13" s="193">
        <v>136798</v>
      </c>
      <c r="E13" s="193">
        <v>131486</v>
      </c>
      <c r="F13" s="193">
        <v>115313</v>
      </c>
      <c r="G13" s="193">
        <v>139431</v>
      </c>
      <c r="H13" s="193">
        <v>107949</v>
      </c>
      <c r="I13" s="193">
        <v>121634</v>
      </c>
      <c r="J13" s="117"/>
      <c r="K13" s="117"/>
      <c r="L13" s="117"/>
    </row>
    <row r="14" spans="3:12" ht="12">
      <c r="C14" s="41" t="s">
        <v>51</v>
      </c>
      <c r="D14" s="193">
        <v>1917958</v>
      </c>
      <c r="E14" s="193">
        <v>1672727</v>
      </c>
      <c r="F14" s="193">
        <v>1597509</v>
      </c>
      <c r="G14" s="193">
        <v>1320969</v>
      </c>
      <c r="H14" s="193">
        <v>1561316</v>
      </c>
      <c r="I14" s="193">
        <v>1566238</v>
      </c>
      <c r="J14" s="117"/>
      <c r="K14" s="117"/>
      <c r="L14" s="117"/>
    </row>
    <row r="15" spans="4:10" ht="12">
      <c r="D15" s="191"/>
      <c r="E15" s="191"/>
      <c r="F15" s="191"/>
      <c r="G15" s="191"/>
      <c r="H15" s="191"/>
      <c r="I15" s="190"/>
      <c r="J15" s="153"/>
    </row>
    <row r="16" spans="3:11" ht="12">
      <c r="C16" s="27" t="s">
        <v>58</v>
      </c>
      <c r="D16" s="205"/>
      <c r="E16" s="206"/>
      <c r="F16" s="206"/>
      <c r="G16" s="206"/>
      <c r="H16" s="27"/>
      <c r="I16" s="27"/>
      <c r="J16" s="27"/>
      <c r="K16" s="27"/>
    </row>
    <row r="17" spans="3:11" ht="12.75" customHeight="1">
      <c r="C17" s="27" t="s">
        <v>102</v>
      </c>
      <c r="D17" s="228"/>
      <c r="E17" s="228"/>
      <c r="F17" s="228"/>
      <c r="G17" s="228"/>
      <c r="H17" s="228"/>
      <c r="I17" s="228"/>
      <c r="J17" s="228"/>
      <c r="K17" s="228"/>
    </row>
    <row r="18" spans="3:11" ht="12">
      <c r="C18" s="27" t="s">
        <v>96</v>
      </c>
      <c r="D18" s="27"/>
      <c r="E18" s="27"/>
      <c r="F18" s="27"/>
      <c r="G18" s="27"/>
      <c r="H18" s="27"/>
      <c r="I18" s="27"/>
      <c r="J18" s="27"/>
      <c r="K18" s="27"/>
    </row>
    <row r="19" spans="3:11" ht="12">
      <c r="C19" s="189" t="s">
        <v>98</v>
      </c>
      <c r="D19" s="27"/>
      <c r="E19" s="27"/>
      <c r="F19" s="27"/>
      <c r="G19" s="27"/>
      <c r="H19" s="27"/>
      <c r="I19" s="27"/>
      <c r="J19" s="27"/>
      <c r="K19" s="27"/>
    </row>
    <row r="20" spans="3:11" ht="12">
      <c r="C20" s="27" t="s">
        <v>97</v>
      </c>
      <c r="D20" s="27"/>
      <c r="E20" s="27"/>
      <c r="F20" s="27"/>
      <c r="G20" s="27"/>
      <c r="H20" s="27"/>
      <c r="I20" s="27"/>
      <c r="J20" s="27"/>
      <c r="K20" s="27"/>
    </row>
    <row r="21" spans="3:11" ht="12">
      <c r="C21" s="235" t="s">
        <v>124</v>
      </c>
      <c r="D21" s="14"/>
      <c r="E21" s="14"/>
      <c r="F21" s="14"/>
      <c r="G21" s="14"/>
      <c r="H21" s="14"/>
      <c r="I21" s="14"/>
      <c r="J21" s="27"/>
      <c r="K21" s="27"/>
    </row>
    <row r="22" spans="8:11" ht="12">
      <c r="H22" s="14"/>
      <c r="I22" s="14"/>
      <c r="J22" s="27"/>
      <c r="K22" s="27"/>
    </row>
    <row r="23" spans="3:11" ht="12">
      <c r="C23" s="207" t="s">
        <v>31</v>
      </c>
      <c r="D23" s="14"/>
      <c r="E23" s="14"/>
      <c r="F23" s="14"/>
      <c r="G23" s="14"/>
      <c r="H23" s="14"/>
      <c r="I23" s="14"/>
      <c r="J23" s="27"/>
      <c r="K23" s="27"/>
    </row>
    <row r="24" spans="4:9" ht="12">
      <c r="D24" s="14"/>
      <c r="E24" s="14"/>
      <c r="F24" s="14"/>
      <c r="G24" s="14"/>
      <c r="H24" s="12"/>
      <c r="I24" s="12"/>
    </row>
    <row r="25" spans="4:7" ht="12">
      <c r="D25" s="12"/>
      <c r="E25" s="12"/>
      <c r="F25" s="12"/>
      <c r="G25" s="12"/>
    </row>
    <row r="26" spans="1:3" ht="12">
      <c r="A26" s="39" t="s">
        <v>28</v>
      </c>
      <c r="C26" s="36"/>
    </row>
    <row r="27" ht="12">
      <c r="A27" s="42" t="s">
        <v>105</v>
      </c>
    </row>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97.15" customHeight="1"/>
    <row r="50" spans="4:7" ht="12">
      <c r="D50" s="71"/>
      <c r="E50" s="117"/>
      <c r="F50" s="117"/>
      <c r="G50" s="117"/>
    </row>
    <row r="51" spans="3:11" ht="12">
      <c r="C51" s="248"/>
      <c r="D51" s="248"/>
      <c r="E51" s="248"/>
      <c r="F51" s="248"/>
      <c r="G51" s="248"/>
      <c r="H51" s="248"/>
      <c r="I51" s="248"/>
      <c r="J51" s="248"/>
      <c r="K51" s="248"/>
    </row>
    <row r="52" ht="12"/>
    <row r="53" spans="3:7" ht="12">
      <c r="C53" s="249"/>
      <c r="D53" s="249"/>
      <c r="E53" s="249"/>
      <c r="F53" s="249"/>
      <c r="G53" s="249"/>
    </row>
    <row r="54" spans="2:7" ht="40.35" customHeight="1">
      <c r="B54" s="39"/>
      <c r="C54" s="250"/>
      <c r="D54" s="250"/>
      <c r="E54" s="250"/>
      <c r="F54" s="250"/>
      <c r="G54" s="250"/>
    </row>
    <row r="55" spans="3:7" ht="12">
      <c r="C55" s="250"/>
      <c r="D55" s="250"/>
      <c r="E55" s="250"/>
      <c r="F55" s="250"/>
      <c r="G55" s="250"/>
    </row>
    <row r="56" spans="3:7" ht="12">
      <c r="C56" s="74"/>
      <c r="D56" s="155"/>
      <c r="E56" s="155"/>
      <c r="F56" s="155"/>
      <c r="G56" s="155"/>
    </row>
    <row r="57" ht="12">
      <c r="C57" s="29"/>
    </row>
    <row r="58" ht="12">
      <c r="M58" s="29"/>
    </row>
    <row r="59" ht="12">
      <c r="M59" s="29"/>
    </row>
    <row r="60" ht="12">
      <c r="M60" s="29"/>
    </row>
    <row r="61" spans="4:13" ht="54.2" customHeight="1">
      <c r="D61" s="29"/>
      <c r="E61" s="29"/>
      <c r="F61" s="29"/>
      <c r="G61" s="29"/>
      <c r="H61" s="29"/>
      <c r="I61" s="29"/>
      <c r="J61" s="29"/>
      <c r="K61" s="29"/>
      <c r="L61" s="29"/>
      <c r="M61" s="29"/>
    </row>
    <row r="62" ht="12"/>
    <row r="63" ht="12"/>
    <row r="64" ht="12"/>
    <row r="65" ht="12"/>
    <row r="66" ht="12"/>
    <row r="67" ht="12"/>
    <row r="68" ht="12"/>
  </sheetData>
  <mergeCells count="4">
    <mergeCell ref="C51:K51"/>
    <mergeCell ref="C53:G53"/>
    <mergeCell ref="C54:G54"/>
    <mergeCell ref="C55:G55"/>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37"/>
  <sheetViews>
    <sheetView showGridLines="0" workbookViewId="0" topLeftCell="A1">
      <selection activeCell="X37" sqref="X37"/>
    </sheetView>
  </sheetViews>
  <sheetFormatPr defaultColWidth="9.140625" defaultRowHeight="15"/>
  <cols>
    <col min="1" max="2" width="9.140625" style="42" customWidth="1"/>
    <col min="3" max="3" width="14.8515625" style="42" customWidth="1"/>
    <col min="4" max="16384" width="9.140625" style="42" customWidth="1"/>
  </cols>
  <sheetData>
    <row r="3" spans="3:9" ht="15">
      <c r="C3" s="8" t="s">
        <v>27</v>
      </c>
      <c r="D3" s="8"/>
      <c r="E3" s="8"/>
      <c r="F3" s="8"/>
      <c r="G3" s="8"/>
      <c r="H3" s="8"/>
      <c r="I3" s="8"/>
    </row>
    <row r="4" spans="3:9" ht="15">
      <c r="C4" s="8" t="s">
        <v>65</v>
      </c>
      <c r="D4" s="8"/>
      <c r="E4" s="8"/>
      <c r="F4" s="8"/>
      <c r="G4" s="8"/>
      <c r="H4" s="8"/>
      <c r="I4" s="8"/>
    </row>
    <row r="5" spans="3:9" ht="15">
      <c r="C5" s="8"/>
      <c r="D5" s="8"/>
      <c r="E5" s="8"/>
      <c r="F5" s="8"/>
      <c r="G5" s="8"/>
      <c r="H5" s="8"/>
      <c r="I5" s="8"/>
    </row>
    <row r="6" spans="1:14" ht="15">
      <c r="A6" s="25"/>
      <c r="B6" s="25"/>
      <c r="C6" s="113" t="s">
        <v>83</v>
      </c>
      <c r="D6" s="113"/>
      <c r="E6" s="113"/>
      <c r="F6" s="113"/>
      <c r="G6" s="113"/>
      <c r="H6" s="113"/>
      <c r="I6" s="113"/>
      <c r="J6" s="25"/>
      <c r="K6" s="25"/>
      <c r="L6" s="25"/>
      <c r="M6" s="25"/>
      <c r="N6" s="25"/>
    </row>
    <row r="7" spans="1:12" ht="15">
      <c r="A7" s="25"/>
      <c r="B7" s="25"/>
      <c r="C7" s="25" t="s">
        <v>80</v>
      </c>
      <c r="D7" s="25"/>
      <c r="E7" s="25"/>
      <c r="F7" s="25"/>
      <c r="G7" s="25"/>
      <c r="H7" s="25"/>
      <c r="I7" s="25"/>
      <c r="J7" s="25"/>
      <c r="K7" s="25"/>
      <c r="L7" s="25"/>
    </row>
    <row r="8" spans="1:12" ht="15">
      <c r="A8" s="25"/>
      <c r="B8" s="25"/>
      <c r="C8" s="25"/>
      <c r="D8" s="25"/>
      <c r="E8" s="25"/>
      <c r="F8" s="25"/>
      <c r="G8" s="25"/>
      <c r="H8" s="25"/>
      <c r="I8" s="25"/>
      <c r="J8" s="25"/>
      <c r="K8" s="25"/>
      <c r="L8" s="25"/>
    </row>
    <row r="9" spans="4:8" ht="15">
      <c r="D9" s="55" t="s">
        <v>67</v>
      </c>
      <c r="E9" s="55" t="s">
        <v>68</v>
      </c>
      <c r="F9" s="55" t="s">
        <v>69</v>
      </c>
      <c r="G9" s="55" t="s">
        <v>70</v>
      </c>
      <c r="H9" s="55" t="s">
        <v>71</v>
      </c>
    </row>
    <row r="10" spans="3:8" ht="15">
      <c r="C10" s="42" t="s">
        <v>30</v>
      </c>
      <c r="D10" s="42">
        <v>100</v>
      </c>
      <c r="E10" s="114">
        <v>139.6808489683001</v>
      </c>
      <c r="F10" s="114">
        <v>187.67132513246108</v>
      </c>
      <c r="G10" s="114">
        <v>172.444613253982</v>
      </c>
      <c r="H10" s="114">
        <v>172.8253385725438</v>
      </c>
    </row>
    <row r="11" spans="3:8" ht="15">
      <c r="C11" s="42" t="s">
        <v>78</v>
      </c>
      <c r="D11" s="42">
        <v>100</v>
      </c>
      <c r="E11" s="114">
        <v>130.55741980629463</v>
      </c>
      <c r="F11" s="114">
        <v>181.70243915276063</v>
      </c>
      <c r="G11" s="114">
        <v>188.16075941020077</v>
      </c>
      <c r="H11" s="114">
        <v>212.6964079364987</v>
      </c>
    </row>
    <row r="12" spans="3:8" ht="15">
      <c r="C12" s="42" t="s">
        <v>82</v>
      </c>
      <c r="D12" s="42">
        <v>100</v>
      </c>
      <c r="E12" s="114">
        <v>71.14388615320871</v>
      </c>
      <c r="F12" s="114">
        <v>80.8061079587082</v>
      </c>
      <c r="G12" s="114">
        <v>77.6683278341694</v>
      </c>
      <c r="H12" s="114">
        <v>68.11499237593034</v>
      </c>
    </row>
    <row r="13" spans="3:8" ht="15">
      <c r="C13" s="42" t="s">
        <v>79</v>
      </c>
      <c r="D13" s="42">
        <v>100</v>
      </c>
      <c r="E13" s="114">
        <v>152.0034335981229</v>
      </c>
      <c r="F13" s="114">
        <v>204.11483232268827</v>
      </c>
      <c r="G13" s="114">
        <v>178.0166151326741</v>
      </c>
      <c r="H13" s="114">
        <v>170.01169038580895</v>
      </c>
    </row>
    <row r="16" spans="3:9" ht="15">
      <c r="C16" s="2" t="s">
        <v>58</v>
      </c>
      <c r="D16" s="2"/>
      <c r="E16" s="71"/>
      <c r="F16" s="71"/>
      <c r="G16" s="71"/>
      <c r="H16" s="71"/>
      <c r="I16" s="2"/>
    </row>
    <row r="17" spans="3:15" ht="12" customHeight="1">
      <c r="C17" s="248" t="s">
        <v>77</v>
      </c>
      <c r="D17" s="248"/>
      <c r="E17" s="248"/>
      <c r="F17" s="248"/>
      <c r="G17" s="248"/>
      <c r="H17" s="248"/>
      <c r="I17" s="248"/>
      <c r="J17" s="248"/>
      <c r="K17" s="248"/>
      <c r="L17" s="248"/>
      <c r="M17" s="248"/>
      <c r="N17" s="248"/>
      <c r="O17" s="248"/>
    </row>
    <row r="18" spans="3:9" ht="15">
      <c r="C18" s="2" t="s">
        <v>76</v>
      </c>
      <c r="D18" s="2"/>
      <c r="E18" s="2"/>
      <c r="F18" s="2"/>
      <c r="G18" s="2"/>
      <c r="H18" s="2"/>
      <c r="I18" s="2"/>
    </row>
    <row r="19" spans="3:15" ht="36.75" customHeight="1">
      <c r="C19" s="250" t="s">
        <v>87</v>
      </c>
      <c r="D19" s="250"/>
      <c r="E19" s="250"/>
      <c r="F19" s="250"/>
      <c r="G19" s="250"/>
      <c r="H19" s="250"/>
      <c r="I19" s="250"/>
      <c r="J19" s="250"/>
      <c r="K19" s="250"/>
      <c r="L19" s="250"/>
      <c r="M19" s="250"/>
      <c r="N19" s="250"/>
      <c r="O19" s="250"/>
    </row>
    <row r="20" spans="3:15" ht="15" customHeight="1">
      <c r="C20" s="251" t="s">
        <v>86</v>
      </c>
      <c r="D20" s="251"/>
      <c r="E20" s="251"/>
      <c r="F20" s="251"/>
      <c r="G20" s="251"/>
      <c r="H20" s="251"/>
      <c r="I20" s="251"/>
      <c r="J20" s="251"/>
      <c r="K20" s="251"/>
      <c r="L20" s="251"/>
      <c r="M20" s="251"/>
      <c r="N20" s="118"/>
      <c r="O20" s="118"/>
    </row>
    <row r="21" spans="3:15" ht="12" customHeight="1">
      <c r="C21" s="250" t="s">
        <v>84</v>
      </c>
      <c r="D21" s="250"/>
      <c r="E21" s="250"/>
      <c r="F21" s="250"/>
      <c r="G21" s="250"/>
      <c r="H21" s="250"/>
      <c r="I21" s="250"/>
      <c r="J21" s="250"/>
      <c r="K21" s="250"/>
      <c r="L21" s="250"/>
      <c r="M21" s="250"/>
      <c r="N21" s="118"/>
      <c r="O21" s="118"/>
    </row>
    <row r="22" spans="3:15" ht="12" customHeight="1">
      <c r="C22" s="250" t="s">
        <v>85</v>
      </c>
      <c r="D22" s="250"/>
      <c r="E22" s="250"/>
      <c r="F22" s="250"/>
      <c r="G22" s="250"/>
      <c r="H22" s="250"/>
      <c r="I22" s="250"/>
      <c r="J22" s="250"/>
      <c r="K22" s="250"/>
      <c r="L22" s="250"/>
      <c r="M22" s="250"/>
      <c r="N22" s="118"/>
      <c r="O22" s="118"/>
    </row>
    <row r="23" spans="3:9" ht="15">
      <c r="C23" s="29" t="s">
        <v>31</v>
      </c>
      <c r="D23" s="2"/>
      <c r="E23" s="2"/>
      <c r="F23" s="2"/>
      <c r="G23" s="2"/>
      <c r="H23" s="2"/>
      <c r="I23" s="2"/>
    </row>
    <row r="26" ht="15">
      <c r="A26" s="39" t="s">
        <v>28</v>
      </c>
    </row>
    <row r="27" ht="15">
      <c r="A27" s="2" t="s">
        <v>81</v>
      </c>
    </row>
    <row r="30" ht="12"/>
    <row r="31" ht="12"/>
    <row r="32" ht="12"/>
    <row r="33" ht="12"/>
    <row r="34" ht="12"/>
    <row r="35" ht="12"/>
    <row r="36" ht="12"/>
    <row r="37" spans="18:24" ht="384" customHeight="1">
      <c r="R37" s="115"/>
      <c r="S37" s="115"/>
      <c r="T37" s="115"/>
      <c r="U37" s="115"/>
      <c r="V37" s="115"/>
      <c r="W37" s="115"/>
      <c r="X37" s="115"/>
    </row>
    <row r="58" ht="54.2" customHeight="1"/>
  </sheetData>
  <mergeCells count="5">
    <mergeCell ref="C21:M21"/>
    <mergeCell ref="C22:M22"/>
    <mergeCell ref="C20:M20"/>
    <mergeCell ref="C19:O19"/>
    <mergeCell ref="C17:O17"/>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5"/>
  <sheetViews>
    <sheetView showGridLines="0" workbookViewId="0" topLeftCell="A1"/>
  </sheetViews>
  <sheetFormatPr defaultColWidth="9.140625" defaultRowHeight="15"/>
  <cols>
    <col min="1" max="1" width="10.57421875" style="42" customWidth="1"/>
    <col min="2" max="2" width="20.00390625" style="42" customWidth="1"/>
    <col min="3" max="4" width="9.140625" style="42" customWidth="1"/>
    <col min="5" max="6" width="10.8515625" style="42" bestFit="1" customWidth="1"/>
    <col min="7" max="7" width="6.8515625" style="42" customWidth="1"/>
    <col min="8" max="8" width="20.7109375" style="42" customWidth="1"/>
    <col min="9" max="9" width="10.421875" style="42" bestFit="1" customWidth="1"/>
    <col min="10" max="12" width="9.140625" style="42" customWidth="1"/>
    <col min="13" max="13" width="7.140625" style="42" customWidth="1"/>
    <col min="14" max="14" width="16.421875" style="42" customWidth="1"/>
    <col min="15" max="16384" width="9.140625" style="42" customWidth="1"/>
  </cols>
  <sheetData>
    <row r="1" ht="12"/>
    <row r="2" spans="3:8" ht="12">
      <c r="C2" s="27"/>
      <c r="D2" s="38"/>
      <c r="E2" s="38"/>
      <c r="F2" s="38"/>
      <c r="G2" s="38"/>
      <c r="H2" s="38"/>
    </row>
    <row r="3" spans="2:8" ht="12">
      <c r="B3" s="26" t="s">
        <v>27</v>
      </c>
      <c r="C3" s="27"/>
      <c r="D3" s="38"/>
      <c r="E3" s="38"/>
      <c r="F3" s="38"/>
      <c r="G3" s="38"/>
      <c r="H3" s="38"/>
    </row>
    <row r="4" spans="2:8" ht="12">
      <c r="B4" s="26" t="s">
        <v>65</v>
      </c>
      <c r="C4" s="27"/>
      <c r="D4" s="38"/>
      <c r="E4" s="38"/>
      <c r="F4" s="38"/>
      <c r="G4" s="38"/>
      <c r="H4" s="38"/>
    </row>
    <row r="5" ht="12"/>
    <row r="6" ht="12"/>
    <row r="7" s="3" customFormat="1" ht="12">
      <c r="B7" s="40" t="s">
        <v>125</v>
      </c>
    </row>
    <row r="8" s="4" customFormat="1" ht="12">
      <c r="B8" s="4" t="s">
        <v>52</v>
      </c>
    </row>
    <row r="9" ht="12"/>
    <row r="10" spans="2:18" s="239" customFormat="1" ht="36">
      <c r="B10" s="236" t="s">
        <v>126</v>
      </c>
      <c r="C10" s="237" t="s">
        <v>30</v>
      </c>
      <c r="D10" s="237" t="s">
        <v>127</v>
      </c>
      <c r="E10" s="237" t="s">
        <v>128</v>
      </c>
      <c r="F10" s="237" t="s">
        <v>129</v>
      </c>
      <c r="G10" s="238"/>
      <c r="H10" s="236"/>
      <c r="I10" s="236" t="s">
        <v>130</v>
      </c>
      <c r="J10" s="236" t="s">
        <v>127</v>
      </c>
      <c r="K10" s="236" t="s">
        <v>128</v>
      </c>
      <c r="L10" s="236" t="s">
        <v>129</v>
      </c>
      <c r="M10" s="238"/>
      <c r="O10" s="236" t="s">
        <v>127</v>
      </c>
      <c r="P10" s="236" t="s">
        <v>128</v>
      </c>
      <c r="Q10" s="236" t="s">
        <v>129</v>
      </c>
      <c r="R10" s="238"/>
    </row>
    <row r="11" spans="2:18" ht="12">
      <c r="B11" s="37" t="s">
        <v>30</v>
      </c>
      <c r="C11" s="111">
        <v>2716629</v>
      </c>
      <c r="D11" s="111">
        <v>2267769</v>
      </c>
      <c r="E11" s="111">
        <v>395622</v>
      </c>
      <c r="F11" s="111">
        <v>53238</v>
      </c>
      <c r="G11" s="240"/>
      <c r="H11" s="37" t="s">
        <v>30</v>
      </c>
      <c r="I11" s="194">
        <f aca="true" t="shared" si="0" ref="I11:L15">C11/$C$11*100</f>
        <v>100</v>
      </c>
      <c r="J11" s="194">
        <f t="shared" si="0"/>
        <v>83.47731692476226</v>
      </c>
      <c r="K11" s="194">
        <f t="shared" si="0"/>
        <v>14.562974922228983</v>
      </c>
      <c r="L11" s="194">
        <f t="shared" si="0"/>
        <v>1.9597081530087472</v>
      </c>
      <c r="M11" s="54"/>
      <c r="N11" s="236"/>
      <c r="R11" s="54"/>
    </row>
    <row r="12" spans="2:18" ht="12">
      <c r="B12" s="37" t="s">
        <v>131</v>
      </c>
      <c r="C12" s="111">
        <v>936273</v>
      </c>
      <c r="D12" s="111">
        <v>817425</v>
      </c>
      <c r="E12" s="111">
        <v>108653</v>
      </c>
      <c r="F12" s="111">
        <v>10195</v>
      </c>
      <c r="G12" s="240"/>
      <c r="H12" s="37" t="s">
        <v>131</v>
      </c>
      <c r="I12" s="194">
        <f t="shared" si="0"/>
        <v>34.46451466136892</v>
      </c>
      <c r="J12" s="194">
        <f t="shared" si="0"/>
        <v>30.089680998031014</v>
      </c>
      <c r="K12" s="194">
        <f t="shared" si="0"/>
        <v>3.9995523864318607</v>
      </c>
      <c r="L12" s="194">
        <f t="shared" si="0"/>
        <v>0.3752812769060479</v>
      </c>
      <c r="M12" s="54"/>
      <c r="N12" s="37" t="s">
        <v>131</v>
      </c>
      <c r="O12" s="194">
        <f aca="true" t="shared" si="1" ref="O12:Q15">D12/$C12*100</f>
        <v>87.30626644151866</v>
      </c>
      <c r="P12" s="194">
        <f t="shared" si="1"/>
        <v>11.604841750216016</v>
      </c>
      <c r="Q12" s="194">
        <f t="shared" si="1"/>
        <v>1.0888918082653243</v>
      </c>
      <c r="R12" s="103"/>
    </row>
    <row r="13" spans="2:18" ht="12">
      <c r="B13" s="37" t="s">
        <v>132</v>
      </c>
      <c r="C13" s="111">
        <v>266288</v>
      </c>
      <c r="D13" s="111">
        <v>232130</v>
      </c>
      <c r="E13" s="111">
        <v>28882</v>
      </c>
      <c r="F13" s="111">
        <v>5276</v>
      </c>
      <c r="G13" s="240"/>
      <c r="H13" s="37" t="s">
        <v>132</v>
      </c>
      <c r="I13" s="194">
        <f t="shared" si="0"/>
        <v>9.802148177023804</v>
      </c>
      <c r="J13" s="194">
        <f t="shared" si="0"/>
        <v>8.54478105033849</v>
      </c>
      <c r="K13" s="194">
        <f t="shared" si="0"/>
        <v>1.0631558449828815</v>
      </c>
      <c r="L13" s="194">
        <f t="shared" si="0"/>
        <v>0.19421128170243343</v>
      </c>
      <c r="M13" s="54"/>
      <c r="N13" s="37" t="s">
        <v>132</v>
      </c>
      <c r="O13" s="194">
        <f t="shared" si="1"/>
        <v>87.17253499969956</v>
      </c>
      <c r="P13" s="194">
        <f t="shared" si="1"/>
        <v>10.846151535179956</v>
      </c>
      <c r="Q13" s="194">
        <f t="shared" si="1"/>
        <v>1.9813134651204711</v>
      </c>
      <c r="R13" s="103"/>
    </row>
    <row r="14" spans="2:18" ht="12">
      <c r="B14" s="37" t="s">
        <v>133</v>
      </c>
      <c r="C14" s="111">
        <v>982493</v>
      </c>
      <c r="D14" s="111">
        <v>756955</v>
      </c>
      <c r="E14" s="111">
        <v>196063</v>
      </c>
      <c r="F14" s="111">
        <v>29475</v>
      </c>
      <c r="G14" s="240"/>
      <c r="H14" s="37" t="s">
        <v>133</v>
      </c>
      <c r="I14" s="194">
        <f t="shared" si="0"/>
        <v>36.16588794421322</v>
      </c>
      <c r="J14" s="194">
        <f t="shared" si="0"/>
        <v>27.86376056502379</v>
      </c>
      <c r="K14" s="194">
        <f t="shared" si="0"/>
        <v>7.217143010694505</v>
      </c>
      <c r="L14" s="194">
        <f t="shared" si="0"/>
        <v>1.0849843684949252</v>
      </c>
      <c r="M14" s="54"/>
      <c r="N14" s="37" t="s">
        <v>133</v>
      </c>
      <c r="O14" s="194">
        <f t="shared" si="1"/>
        <v>77.04431481954579</v>
      </c>
      <c r="P14" s="194">
        <f t="shared" si="1"/>
        <v>19.955663806256126</v>
      </c>
      <c r="Q14" s="194">
        <f t="shared" si="1"/>
        <v>3.000021374198086</v>
      </c>
      <c r="R14" s="103"/>
    </row>
    <row r="15" spans="2:18" ht="12">
      <c r="B15" s="37" t="s">
        <v>134</v>
      </c>
      <c r="C15" s="111">
        <v>513932</v>
      </c>
      <c r="D15" s="111">
        <v>451258</v>
      </c>
      <c r="E15" s="111">
        <v>55451</v>
      </c>
      <c r="F15" s="111">
        <v>7223</v>
      </c>
      <c r="G15" s="240"/>
      <c r="H15" s="37" t="s">
        <v>134</v>
      </c>
      <c r="I15" s="194">
        <f t="shared" si="0"/>
        <v>18.918004630002848</v>
      </c>
      <c r="J15" s="194">
        <f t="shared" si="0"/>
        <v>16.610954237770414</v>
      </c>
      <c r="K15" s="194">
        <f t="shared" si="0"/>
        <v>2.0411694051708937</v>
      </c>
      <c r="L15" s="194">
        <f t="shared" si="0"/>
        <v>0.2658809870615384</v>
      </c>
      <c r="M15" s="54"/>
      <c r="N15" s="37" t="s">
        <v>134</v>
      </c>
      <c r="O15" s="194">
        <f t="shared" si="1"/>
        <v>87.8050014398792</v>
      </c>
      <c r="P15" s="194">
        <f t="shared" si="1"/>
        <v>10.789559708288255</v>
      </c>
      <c r="Q15" s="194">
        <f t="shared" si="1"/>
        <v>1.4054388518325382</v>
      </c>
      <c r="R15" s="103"/>
    </row>
    <row r="16" spans="2:18" ht="12">
      <c r="B16" s="37"/>
      <c r="C16" s="37"/>
      <c r="D16" s="240"/>
      <c r="E16" s="240"/>
      <c r="F16" s="240"/>
      <c r="G16" s="241"/>
      <c r="H16" s="37"/>
      <c r="I16" s="242"/>
      <c r="J16" s="242"/>
      <c r="K16" s="242"/>
      <c r="L16" s="242"/>
      <c r="M16" s="54"/>
      <c r="N16" s="37"/>
      <c r="O16" s="243"/>
      <c r="P16" s="243"/>
      <c r="Q16" s="243"/>
      <c r="R16" s="54"/>
    </row>
    <row r="17" spans="2:18" ht="12">
      <c r="B17" s="37"/>
      <c r="C17" s="37"/>
      <c r="D17" s="244"/>
      <c r="E17" s="244"/>
      <c r="F17" s="240"/>
      <c r="G17" s="241"/>
      <c r="H17" s="241"/>
      <c r="I17" s="244"/>
      <c r="J17" s="244"/>
      <c r="K17" s="244"/>
      <c r="L17" s="244"/>
      <c r="M17" s="245"/>
      <c r="N17" s="37"/>
      <c r="O17" s="243"/>
      <c r="P17" s="243"/>
      <c r="Q17" s="243"/>
      <c r="R17" s="54"/>
    </row>
    <row r="18" spans="2:18" ht="47.25" customHeight="1">
      <c r="B18" s="252" t="s">
        <v>135</v>
      </c>
      <c r="C18" s="252"/>
      <c r="D18" s="252"/>
      <c r="E18" s="252"/>
      <c r="F18" s="252"/>
      <c r="G18" s="252"/>
      <c r="H18" s="252"/>
      <c r="I18" s="252"/>
      <c r="J18" s="252"/>
      <c r="K18" s="252"/>
      <c r="L18" s="252"/>
      <c r="M18" s="252"/>
      <c r="N18" s="252"/>
      <c r="O18" s="243"/>
      <c r="P18" s="243"/>
      <c r="Q18" s="243"/>
      <c r="R18" s="54"/>
    </row>
    <row r="19" spans="2:18" ht="12">
      <c r="B19" s="42" t="s">
        <v>136</v>
      </c>
      <c r="O19" s="243"/>
      <c r="P19" s="243"/>
      <c r="Q19" s="243"/>
      <c r="R19" s="54"/>
    </row>
    <row r="20" ht="12"/>
    <row r="21" ht="12">
      <c r="B21" s="62" t="s">
        <v>59</v>
      </c>
    </row>
    <row r="22" ht="12">
      <c r="A22" s="39"/>
    </row>
    <row r="23" ht="12">
      <c r="A23" s="39" t="s">
        <v>28</v>
      </c>
    </row>
    <row r="24" ht="12">
      <c r="A24" s="74" t="s">
        <v>137</v>
      </c>
    </row>
    <row r="25" spans="1:2" ht="12">
      <c r="A25" s="4"/>
      <c r="B25" s="40"/>
    </row>
    <row r="26" ht="12">
      <c r="B26" s="4"/>
    </row>
    <row r="27" ht="12"/>
    <row r="28" ht="12">
      <c r="B28" s="40"/>
    </row>
    <row r="29" ht="12">
      <c r="B29" s="4"/>
    </row>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68.65" customHeight="1"/>
    <row r="60" ht="12"/>
    <row r="61" spans="2:14" ht="12">
      <c r="B61" s="253"/>
      <c r="C61" s="253"/>
      <c r="D61" s="253"/>
      <c r="E61" s="253"/>
      <c r="F61" s="253"/>
      <c r="G61" s="253"/>
      <c r="H61" s="253"/>
      <c r="I61" s="253"/>
      <c r="J61" s="253"/>
      <c r="K61" s="253"/>
      <c r="L61" s="253"/>
      <c r="M61" s="253"/>
      <c r="N61" s="253"/>
    </row>
    <row r="62" spans="2:14" ht="12">
      <c r="B62" s="4"/>
      <c r="C62" s="231"/>
      <c r="D62" s="231"/>
      <c r="E62" s="231"/>
      <c r="F62" s="231"/>
      <c r="G62" s="231"/>
      <c r="H62" s="231"/>
      <c r="I62" s="231"/>
      <c r="J62" s="231"/>
      <c r="K62" s="231"/>
      <c r="L62" s="231"/>
      <c r="M62" s="231"/>
      <c r="N62" s="231"/>
    </row>
    <row r="63" ht="12">
      <c r="B63" s="62"/>
    </row>
    <row r="64" ht="12"/>
    <row r="65" spans="2:14" ht="12" customHeight="1">
      <c r="B65" s="253"/>
      <c r="C65" s="253"/>
      <c r="D65" s="253"/>
      <c r="E65" s="253"/>
      <c r="F65" s="253"/>
      <c r="G65" s="253"/>
      <c r="H65" s="253"/>
      <c r="I65" s="253"/>
      <c r="J65" s="253"/>
      <c r="K65" s="253"/>
      <c r="L65" s="253"/>
      <c r="M65" s="253"/>
      <c r="N65" s="253"/>
    </row>
    <row r="66" ht="12"/>
    <row r="67" ht="12"/>
    <row r="68" ht="12"/>
    <row r="69" ht="12"/>
    <row r="70" ht="12"/>
    <row r="71" ht="12"/>
    <row r="72" ht="12"/>
    <row r="73" ht="12"/>
    <row r="74" ht="12"/>
    <row r="75" ht="12"/>
    <row r="76" ht="12"/>
    <row r="77" ht="12"/>
    <row r="78" ht="12"/>
  </sheetData>
  <mergeCells count="3">
    <mergeCell ref="B18:N18"/>
    <mergeCell ref="B61:N61"/>
    <mergeCell ref="B65:N65"/>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93"/>
  <sheetViews>
    <sheetView showGridLines="0" workbookViewId="0" topLeftCell="A1"/>
  </sheetViews>
  <sheetFormatPr defaultColWidth="9.140625" defaultRowHeight="12" customHeight="1"/>
  <cols>
    <col min="1" max="1" width="11.57421875" style="42" customWidth="1"/>
    <col min="2" max="2" width="3.8515625" style="42" customWidth="1"/>
    <col min="3" max="3" width="16.00390625" style="42" customWidth="1"/>
    <col min="4" max="14" width="10.7109375" style="42" customWidth="1"/>
    <col min="15" max="15" width="10.57421875" style="42" customWidth="1"/>
    <col min="16" max="16" width="19.28125" style="42" customWidth="1"/>
    <col min="17" max="19" width="13.140625" style="53" customWidth="1"/>
    <col min="20" max="23" width="9.140625" style="53" customWidth="1"/>
    <col min="24" max="16384" width="9.140625" style="42" customWidth="1"/>
  </cols>
  <sheetData>
    <row r="1" spans="1:23" s="25" customFormat="1" ht="12" customHeight="1">
      <c r="A1" s="31"/>
      <c r="G1" s="3"/>
      <c r="Q1" s="31"/>
      <c r="R1" s="31"/>
      <c r="S1" s="31"/>
      <c r="T1" s="31"/>
      <c r="U1" s="31"/>
      <c r="V1" s="31"/>
      <c r="W1" s="31"/>
    </row>
    <row r="2" spans="7:23" s="25" customFormat="1" ht="12" customHeight="1">
      <c r="G2" s="3"/>
      <c r="Q2" s="31"/>
      <c r="R2" s="31"/>
      <c r="S2" s="31"/>
      <c r="T2" s="31"/>
      <c r="U2" s="31"/>
      <c r="V2" s="31"/>
      <c r="W2" s="31"/>
    </row>
    <row r="3" spans="3:23" s="25" customFormat="1" ht="12" customHeight="1">
      <c r="C3" s="26" t="s">
        <v>27</v>
      </c>
      <c r="D3" s="26"/>
      <c r="G3" s="3"/>
      <c r="Q3" s="31"/>
      <c r="R3" s="31"/>
      <c r="S3" s="31"/>
      <c r="T3" s="31"/>
      <c r="U3" s="31"/>
      <c r="V3" s="31"/>
      <c r="W3" s="31"/>
    </row>
    <row r="4" spans="3:23" s="25" customFormat="1" ht="12" customHeight="1">
      <c r="C4" s="26" t="s">
        <v>65</v>
      </c>
      <c r="D4" s="24"/>
      <c r="G4" s="3"/>
      <c r="Q4" s="31"/>
      <c r="R4" s="31"/>
      <c r="S4" s="31"/>
      <c r="T4" s="31"/>
      <c r="U4" s="31"/>
      <c r="V4" s="31"/>
      <c r="W4" s="31"/>
    </row>
    <row r="5" spans="7:23" s="25" customFormat="1" ht="12" customHeight="1">
      <c r="G5" s="3"/>
      <c r="Q5" s="31"/>
      <c r="R5" s="31"/>
      <c r="S5" s="31"/>
      <c r="T5" s="31"/>
      <c r="U5" s="31"/>
      <c r="V5" s="31"/>
      <c r="W5" s="31"/>
    </row>
    <row r="6" spans="4:23" s="3" customFormat="1" ht="12">
      <c r="D6" s="40"/>
      <c r="Q6" s="73"/>
      <c r="R6" s="73"/>
      <c r="S6" s="73"/>
      <c r="T6" s="73"/>
      <c r="U6" s="73"/>
      <c r="V6" s="73"/>
      <c r="W6" s="73"/>
    </row>
    <row r="7" spans="3:23" s="4" customFormat="1" ht="15.75">
      <c r="C7" s="161" t="s">
        <v>114</v>
      </c>
      <c r="D7" s="74"/>
      <c r="Q7" s="75"/>
      <c r="R7" s="75"/>
      <c r="S7" s="75"/>
      <c r="T7" s="75"/>
      <c r="U7" s="75"/>
      <c r="V7" s="75"/>
      <c r="W7" s="75"/>
    </row>
    <row r="9" spans="3:16" ht="12" customHeight="1">
      <c r="C9" s="46"/>
      <c r="D9" s="260">
        <v>2018</v>
      </c>
      <c r="E9" s="261"/>
      <c r="F9" s="261"/>
      <c r="G9" s="262"/>
      <c r="H9" s="260">
        <v>2019</v>
      </c>
      <c r="I9" s="261"/>
      <c r="J9" s="261"/>
      <c r="K9" s="261"/>
      <c r="L9" s="260">
        <v>2020</v>
      </c>
      <c r="M9" s="261"/>
      <c r="N9" s="261"/>
      <c r="O9" s="261"/>
      <c r="P9" s="1"/>
    </row>
    <row r="10" spans="3:16" ht="12" customHeight="1">
      <c r="C10" s="47"/>
      <c r="D10" s="166"/>
      <c r="E10" s="49" t="s">
        <v>29</v>
      </c>
      <c r="F10" s="49"/>
      <c r="G10" s="50"/>
      <c r="H10" s="263" t="s">
        <v>47</v>
      </c>
      <c r="I10" s="49" t="s">
        <v>29</v>
      </c>
      <c r="J10" s="49"/>
      <c r="K10" s="49"/>
      <c r="L10" s="263" t="s">
        <v>47</v>
      </c>
      <c r="M10" s="49" t="s">
        <v>29</v>
      </c>
      <c r="N10" s="49"/>
      <c r="O10" s="49"/>
      <c r="P10" s="1"/>
    </row>
    <row r="11" spans="3:23" ht="33" customHeight="1">
      <c r="C11" s="48"/>
      <c r="D11" s="229" t="s">
        <v>47</v>
      </c>
      <c r="E11" s="166" t="s">
        <v>34</v>
      </c>
      <c r="F11" s="51" t="s">
        <v>48</v>
      </c>
      <c r="G11" s="52" t="s">
        <v>33</v>
      </c>
      <c r="H11" s="263"/>
      <c r="I11" s="166" t="s">
        <v>34</v>
      </c>
      <c r="J11" s="51" t="s">
        <v>48</v>
      </c>
      <c r="K11" s="51" t="s">
        <v>33</v>
      </c>
      <c r="L11" s="263"/>
      <c r="M11" s="121" t="s">
        <v>34</v>
      </c>
      <c r="N11" s="51" t="s">
        <v>48</v>
      </c>
      <c r="O11" s="51" t="s">
        <v>33</v>
      </c>
      <c r="P11" s="53"/>
      <c r="W11" s="42"/>
    </row>
    <row r="12" spans="3:28" ht="13.5" customHeight="1">
      <c r="C12" s="48"/>
      <c r="D12" s="165" t="s">
        <v>35</v>
      </c>
      <c r="E12" s="255" t="s">
        <v>66</v>
      </c>
      <c r="F12" s="256"/>
      <c r="G12" s="257"/>
      <c r="H12" s="164" t="s">
        <v>35</v>
      </c>
      <c r="I12" s="258" t="s">
        <v>66</v>
      </c>
      <c r="J12" s="259"/>
      <c r="K12" s="259"/>
      <c r="L12" s="119" t="s">
        <v>35</v>
      </c>
      <c r="M12" s="258" t="s">
        <v>66</v>
      </c>
      <c r="N12" s="259"/>
      <c r="O12" s="259"/>
      <c r="P12" s="53"/>
      <c r="W12" s="54"/>
      <c r="X12" s="54"/>
      <c r="Y12" s="54"/>
      <c r="Z12" s="54"/>
      <c r="AA12" s="54"/>
      <c r="AB12" s="54"/>
    </row>
    <row r="13" spans="3:28" ht="12" customHeight="1">
      <c r="C13" s="44" t="s">
        <v>89</v>
      </c>
      <c r="D13" s="102">
        <v>2563549</v>
      </c>
      <c r="E13" s="208">
        <v>41.10041081293855</v>
      </c>
      <c r="F13" s="204">
        <v>5.623410449151716</v>
      </c>
      <c r="G13" s="204">
        <v>53.27617873790973</v>
      </c>
      <c r="H13" s="102">
        <v>3007108</v>
      </c>
      <c r="I13" s="167">
        <v>42.185852155737464</v>
      </c>
      <c r="J13" s="168">
        <v>3.7387589421932987</v>
      </c>
      <c r="K13" s="168">
        <v>54.075388902069236</v>
      </c>
      <c r="L13" s="102">
        <v>2716629</v>
      </c>
      <c r="M13" s="167">
        <v>37.8688808814159</v>
      </c>
      <c r="N13" s="168">
        <v>4.477387232485555</v>
      </c>
      <c r="O13" s="168">
        <v>57.65373188609855</v>
      </c>
      <c r="P13" s="230"/>
      <c r="Q13" s="230"/>
      <c r="X13" s="54"/>
      <c r="Y13" s="54"/>
      <c r="Z13" s="54"/>
      <c r="AA13" s="54"/>
      <c r="AB13" s="54"/>
    </row>
    <row r="14" spans="3:28" ht="12" customHeight="1">
      <c r="C14" s="6" t="s">
        <v>1</v>
      </c>
      <c r="D14" s="99" t="s">
        <v>0</v>
      </c>
      <c r="E14" s="196" t="s">
        <v>0</v>
      </c>
      <c r="F14" s="197" t="s">
        <v>0</v>
      </c>
      <c r="G14" s="197" t="s">
        <v>0</v>
      </c>
      <c r="H14" s="99">
        <v>13415</v>
      </c>
      <c r="I14" s="186">
        <v>31.434960864703694</v>
      </c>
      <c r="J14" s="59">
        <v>3.6675363399180023</v>
      </c>
      <c r="K14" s="59">
        <v>64.8975027953783</v>
      </c>
      <c r="L14" s="99">
        <v>15060</v>
      </c>
      <c r="M14" s="186">
        <v>32.45019920318725</v>
      </c>
      <c r="N14" s="59">
        <v>4.9933598937583</v>
      </c>
      <c r="O14" s="59">
        <v>62.556440903054444</v>
      </c>
      <c r="P14" s="53"/>
      <c r="X14" s="54"/>
      <c r="Y14" s="54"/>
      <c r="Z14" s="54"/>
      <c r="AA14" s="54"/>
      <c r="AB14" s="54"/>
    </row>
    <row r="15" spans="3:28" ht="12" customHeight="1">
      <c r="C15" s="5" t="s">
        <v>2</v>
      </c>
      <c r="D15" s="100">
        <v>450</v>
      </c>
      <c r="E15" s="198">
        <v>61.55555555555555</v>
      </c>
      <c r="F15" s="197">
        <v>37.55555555555555</v>
      </c>
      <c r="G15" s="199">
        <v>0.8888888888888888</v>
      </c>
      <c r="H15" s="100">
        <v>706</v>
      </c>
      <c r="I15" s="60">
        <v>66.85552407932012</v>
      </c>
      <c r="J15" s="59">
        <v>31.728045325779036</v>
      </c>
      <c r="K15" s="61">
        <v>1.41643059490085</v>
      </c>
      <c r="L15" s="100">
        <v>877</v>
      </c>
      <c r="M15" s="60">
        <v>53.47776510832383</v>
      </c>
      <c r="N15" s="59">
        <v>2.280501710376283</v>
      </c>
      <c r="O15" s="61">
        <v>44.241733181299885</v>
      </c>
      <c r="P15" s="53"/>
      <c r="X15" s="54"/>
      <c r="Y15" s="103"/>
      <c r="Z15" s="103"/>
      <c r="AA15" s="103"/>
      <c r="AB15" s="54"/>
    </row>
    <row r="16" spans="3:28" ht="12" customHeight="1">
      <c r="C16" s="5" t="s">
        <v>64</v>
      </c>
      <c r="D16" s="100" t="s">
        <v>0</v>
      </c>
      <c r="E16" s="198" t="s">
        <v>0</v>
      </c>
      <c r="F16" s="197" t="s">
        <v>0</v>
      </c>
      <c r="G16" s="199" t="s">
        <v>0</v>
      </c>
      <c r="H16" s="100" t="s">
        <v>0</v>
      </c>
      <c r="I16" s="60" t="s">
        <v>0</v>
      </c>
      <c r="J16" s="59" t="s">
        <v>0</v>
      </c>
      <c r="K16" s="61" t="s">
        <v>0</v>
      </c>
      <c r="L16" s="100" t="s">
        <v>0</v>
      </c>
      <c r="M16" s="60" t="s">
        <v>0</v>
      </c>
      <c r="N16" s="59" t="s">
        <v>0</v>
      </c>
      <c r="O16" s="183" t="s">
        <v>0</v>
      </c>
      <c r="P16" s="53"/>
      <c r="X16" s="54"/>
      <c r="Y16" s="103"/>
      <c r="Z16" s="103"/>
      <c r="AA16" s="103"/>
      <c r="AB16" s="54"/>
    </row>
    <row r="17" spans="3:28" ht="12" customHeight="1">
      <c r="C17" s="5" t="s">
        <v>3</v>
      </c>
      <c r="D17" s="100" t="s">
        <v>0</v>
      </c>
      <c r="E17" s="196" t="s">
        <v>0</v>
      </c>
      <c r="F17" s="197" t="s">
        <v>0</v>
      </c>
      <c r="G17" s="197" t="s">
        <v>0</v>
      </c>
      <c r="H17" s="100" t="s">
        <v>0</v>
      </c>
      <c r="I17" s="184" t="s">
        <v>0</v>
      </c>
      <c r="J17" s="185" t="s">
        <v>0</v>
      </c>
      <c r="K17" s="185" t="s">
        <v>0</v>
      </c>
      <c r="L17" s="100" t="s">
        <v>0</v>
      </c>
      <c r="M17" s="184" t="s">
        <v>0</v>
      </c>
      <c r="N17" s="185" t="s">
        <v>0</v>
      </c>
      <c r="O17" s="182" t="s">
        <v>0</v>
      </c>
      <c r="P17" s="53"/>
      <c r="X17" s="54"/>
      <c r="Y17" s="103"/>
      <c r="Z17" s="103"/>
      <c r="AA17" s="103"/>
      <c r="AB17" s="54"/>
    </row>
    <row r="18" spans="3:28" ht="12" customHeight="1">
      <c r="C18" s="5" t="s">
        <v>4</v>
      </c>
      <c r="D18" s="100">
        <v>292859</v>
      </c>
      <c r="E18" s="198">
        <v>89.18762954186144</v>
      </c>
      <c r="F18" s="197">
        <v>10.812370458138558</v>
      </c>
      <c r="G18" s="199">
        <v>0</v>
      </c>
      <c r="H18" s="100">
        <v>401861</v>
      </c>
      <c r="I18" s="60">
        <v>100</v>
      </c>
      <c r="J18" s="59">
        <v>0</v>
      </c>
      <c r="K18" s="61">
        <v>0</v>
      </c>
      <c r="L18" s="100">
        <v>302310</v>
      </c>
      <c r="M18" s="60">
        <v>96.18305712679039</v>
      </c>
      <c r="N18" s="59">
        <v>3.8169428732096193</v>
      </c>
      <c r="O18" s="61">
        <v>0</v>
      </c>
      <c r="P18" s="53"/>
      <c r="X18" s="54"/>
      <c r="Y18" s="103"/>
      <c r="Z18" s="103"/>
      <c r="AA18" s="103"/>
      <c r="AB18" s="54"/>
    </row>
    <row r="19" spans="3:28" ht="12" customHeight="1">
      <c r="C19" s="5" t="s">
        <v>5</v>
      </c>
      <c r="D19" s="100">
        <v>10505</v>
      </c>
      <c r="E19" s="198">
        <v>48.96715849595431</v>
      </c>
      <c r="F19" s="197">
        <v>10.404569252736792</v>
      </c>
      <c r="G19" s="199">
        <v>40.6282722513089</v>
      </c>
      <c r="H19" s="100">
        <v>10611</v>
      </c>
      <c r="I19" s="60">
        <v>57.37442276882481</v>
      </c>
      <c r="J19" s="59">
        <v>9.706907925737442</v>
      </c>
      <c r="K19" s="61">
        <v>32.91866930543775</v>
      </c>
      <c r="L19" s="100">
        <v>9392</v>
      </c>
      <c r="M19" s="60">
        <v>52.12947189097103</v>
      </c>
      <c r="N19" s="59">
        <v>12.137989778534923</v>
      </c>
      <c r="O19" s="61">
        <v>35.73253833049404</v>
      </c>
      <c r="P19" s="53"/>
      <c r="X19" s="54"/>
      <c r="Y19" s="103"/>
      <c r="Z19" s="103"/>
      <c r="AA19" s="103"/>
      <c r="AB19" s="54"/>
    </row>
    <row r="20" spans="3:28" ht="12" customHeight="1">
      <c r="C20" s="5" t="s">
        <v>6</v>
      </c>
      <c r="D20" s="100" t="s">
        <v>0</v>
      </c>
      <c r="E20" s="196" t="s">
        <v>0</v>
      </c>
      <c r="F20" s="197" t="s">
        <v>0</v>
      </c>
      <c r="G20" s="197" t="s">
        <v>0</v>
      </c>
      <c r="H20" s="100" t="s">
        <v>0</v>
      </c>
      <c r="I20" s="99" t="s">
        <v>0</v>
      </c>
      <c r="J20" s="107" t="s">
        <v>0</v>
      </c>
      <c r="K20" s="107" t="s">
        <v>0</v>
      </c>
      <c r="L20" s="100" t="s">
        <v>0</v>
      </c>
      <c r="M20" s="60" t="s">
        <v>0</v>
      </c>
      <c r="N20" s="59" t="s">
        <v>0</v>
      </c>
      <c r="O20" s="183" t="s">
        <v>0</v>
      </c>
      <c r="P20" s="53"/>
      <c r="X20" s="54"/>
      <c r="Y20" s="103"/>
      <c r="Z20" s="103"/>
      <c r="AA20" s="103"/>
      <c r="AB20" s="54"/>
    </row>
    <row r="21" spans="3:27" ht="12" customHeight="1">
      <c r="C21" s="5" t="s">
        <v>7</v>
      </c>
      <c r="D21" s="104">
        <v>0</v>
      </c>
      <c r="E21" s="196" t="s">
        <v>0</v>
      </c>
      <c r="F21" s="197" t="s">
        <v>0</v>
      </c>
      <c r="G21" s="197" t="s">
        <v>0</v>
      </c>
      <c r="H21" s="104" t="s">
        <v>0</v>
      </c>
      <c r="I21" s="105" t="s">
        <v>0</v>
      </c>
      <c r="J21" s="106" t="s">
        <v>0</v>
      </c>
      <c r="K21" s="106" t="s">
        <v>0</v>
      </c>
      <c r="L21" s="104" t="s">
        <v>0</v>
      </c>
      <c r="M21" s="184" t="s">
        <v>0</v>
      </c>
      <c r="N21" s="185" t="s">
        <v>0</v>
      </c>
      <c r="O21" s="182" t="s">
        <v>0</v>
      </c>
      <c r="P21" s="53"/>
      <c r="Y21" s="18"/>
      <c r="Z21" s="18"/>
      <c r="AA21" s="18"/>
    </row>
    <row r="22" spans="3:27" ht="12" customHeight="1">
      <c r="C22" s="5" t="s">
        <v>8</v>
      </c>
      <c r="D22" s="100">
        <v>267873</v>
      </c>
      <c r="E22" s="198">
        <v>42.12182638787784</v>
      </c>
      <c r="F22" s="197">
        <v>19.574574518521835</v>
      </c>
      <c r="G22" s="199">
        <v>38.303599093600326</v>
      </c>
      <c r="H22" s="100">
        <v>285591</v>
      </c>
      <c r="I22" s="60">
        <v>45.25387704794619</v>
      </c>
      <c r="J22" s="59">
        <v>16.17417915830681</v>
      </c>
      <c r="K22" s="61">
        <v>38.571943793747</v>
      </c>
      <c r="L22" s="100">
        <v>275452</v>
      </c>
      <c r="M22" s="60">
        <v>47.47977869102421</v>
      </c>
      <c r="N22" s="59">
        <v>12.328826801039746</v>
      </c>
      <c r="O22" s="61">
        <v>40.191394507936046</v>
      </c>
      <c r="P22" s="53"/>
      <c r="Y22" s="18"/>
      <c r="Z22" s="18"/>
      <c r="AA22" s="18"/>
    </row>
    <row r="23" spans="3:27" ht="12" customHeight="1">
      <c r="C23" s="5" t="s">
        <v>9</v>
      </c>
      <c r="D23" s="100">
        <v>741469</v>
      </c>
      <c r="E23" s="198">
        <v>29.518833558786678</v>
      </c>
      <c r="F23" s="197">
        <v>0</v>
      </c>
      <c r="G23" s="199">
        <v>70.48116644121332</v>
      </c>
      <c r="H23" s="100">
        <v>915310</v>
      </c>
      <c r="I23" s="60">
        <v>25.990101714173342</v>
      </c>
      <c r="J23" s="59">
        <v>0</v>
      </c>
      <c r="K23" s="61">
        <v>74.00989828582667</v>
      </c>
      <c r="L23" s="100">
        <v>940343</v>
      </c>
      <c r="M23" s="60">
        <v>28.35667410721407</v>
      </c>
      <c r="N23" s="59">
        <v>0</v>
      </c>
      <c r="O23" s="61">
        <v>71.64332589278592</v>
      </c>
      <c r="P23" s="53"/>
      <c r="Y23" s="18"/>
      <c r="Z23" s="18"/>
      <c r="AA23" s="18"/>
    </row>
    <row r="24" spans="3:27" ht="12" customHeight="1">
      <c r="C24" s="5" t="s">
        <v>10</v>
      </c>
      <c r="D24" s="100">
        <v>36392</v>
      </c>
      <c r="E24" s="198">
        <v>72.28786546493735</v>
      </c>
      <c r="F24" s="197">
        <v>1.0441855352824798</v>
      </c>
      <c r="G24" s="199">
        <v>26.667948999780172</v>
      </c>
      <c r="H24" s="100">
        <v>73570</v>
      </c>
      <c r="I24" s="60">
        <v>68.57958406959358</v>
      </c>
      <c r="J24" s="59">
        <v>0.577681120021748</v>
      </c>
      <c r="K24" s="61">
        <v>30.84273481038467</v>
      </c>
      <c r="L24" s="100">
        <v>70111</v>
      </c>
      <c r="M24" s="60">
        <v>49.94366076649884</v>
      </c>
      <c r="N24" s="59">
        <v>0.8957224971830383</v>
      </c>
      <c r="O24" s="61">
        <v>49.160616736318126</v>
      </c>
      <c r="P24" s="53"/>
      <c r="Y24" s="18"/>
      <c r="Z24" s="18"/>
      <c r="AA24" s="18"/>
    </row>
    <row r="25" spans="3:27" ht="12" customHeight="1">
      <c r="C25" s="5" t="s">
        <v>11</v>
      </c>
      <c r="D25" s="100">
        <v>523478</v>
      </c>
      <c r="E25" s="198">
        <v>12.172813375156167</v>
      </c>
      <c r="F25" s="197">
        <v>5.083881271037178</v>
      </c>
      <c r="G25" s="199">
        <v>82.74330535380665</v>
      </c>
      <c r="H25" s="100">
        <v>526194</v>
      </c>
      <c r="I25" s="60">
        <v>13.824368958977107</v>
      </c>
      <c r="J25" s="59">
        <v>4.347255955027993</v>
      </c>
      <c r="K25" s="61">
        <v>81.82837508599489</v>
      </c>
      <c r="L25" s="100">
        <v>344631</v>
      </c>
      <c r="M25" s="60">
        <v>1.895940875893347</v>
      </c>
      <c r="N25" s="59">
        <v>6.3949557642812165</v>
      </c>
      <c r="O25" s="61">
        <v>91.70910335982543</v>
      </c>
      <c r="P25" s="53"/>
      <c r="Y25" s="18"/>
      <c r="Z25" s="18"/>
      <c r="AA25" s="18"/>
    </row>
    <row r="26" spans="3:27" ht="12" customHeight="1">
      <c r="C26" s="5" t="s">
        <v>12</v>
      </c>
      <c r="D26" s="100">
        <v>33010</v>
      </c>
      <c r="E26" s="198">
        <v>40.13026355649803</v>
      </c>
      <c r="F26" s="197">
        <v>0</v>
      </c>
      <c r="G26" s="199">
        <v>59.869736443501964</v>
      </c>
      <c r="H26" s="100">
        <v>33697</v>
      </c>
      <c r="I26" s="60">
        <v>45.17316081550287</v>
      </c>
      <c r="J26" s="59">
        <v>0</v>
      </c>
      <c r="K26" s="61">
        <v>54.82683918449713</v>
      </c>
      <c r="L26" s="100">
        <v>28320</v>
      </c>
      <c r="M26" s="60">
        <v>37.31285310734464</v>
      </c>
      <c r="N26" s="59">
        <v>0</v>
      </c>
      <c r="O26" s="61">
        <v>62.68714689265536</v>
      </c>
      <c r="P26" s="53"/>
      <c r="Y26" s="18"/>
      <c r="Z26" s="18"/>
      <c r="AA26" s="18"/>
    </row>
    <row r="27" spans="3:27" ht="12" customHeight="1">
      <c r="C27" s="5" t="s">
        <v>13</v>
      </c>
      <c r="D27" s="100">
        <v>37751</v>
      </c>
      <c r="E27" s="198">
        <v>21.546449100686075</v>
      </c>
      <c r="F27" s="197">
        <v>1.7218086938094357</v>
      </c>
      <c r="G27" s="199">
        <v>76.73174220550449</v>
      </c>
      <c r="H27" s="100">
        <v>40284</v>
      </c>
      <c r="I27" s="60">
        <v>22.755932876576306</v>
      </c>
      <c r="J27" s="59">
        <v>2.479892761394102</v>
      </c>
      <c r="K27" s="61">
        <v>74.76417436202959</v>
      </c>
      <c r="L27" s="100">
        <v>36845</v>
      </c>
      <c r="M27" s="60">
        <v>13.915049531822499</v>
      </c>
      <c r="N27" s="59">
        <v>2.980051567376849</v>
      </c>
      <c r="O27" s="61">
        <v>83.10489890080065</v>
      </c>
      <c r="P27" s="53"/>
      <c r="Y27" s="18"/>
      <c r="Z27" s="18"/>
      <c r="AA27" s="18"/>
    </row>
    <row r="28" spans="3:27" ht="12" customHeight="1">
      <c r="C28" s="5" t="s">
        <v>14</v>
      </c>
      <c r="D28" s="100">
        <v>15292</v>
      </c>
      <c r="E28" s="198">
        <v>59.82212921789171</v>
      </c>
      <c r="F28" s="197">
        <v>0</v>
      </c>
      <c r="G28" s="199">
        <v>40.17787078210829</v>
      </c>
      <c r="H28" s="100">
        <v>28291</v>
      </c>
      <c r="I28" s="60">
        <v>63.30988653635432</v>
      </c>
      <c r="J28" s="59">
        <v>0</v>
      </c>
      <c r="K28" s="61">
        <v>36.69011346364569</v>
      </c>
      <c r="L28" s="100">
        <v>32346</v>
      </c>
      <c r="M28" s="60">
        <v>58.96555988375688</v>
      </c>
      <c r="N28" s="59">
        <v>0</v>
      </c>
      <c r="O28" s="61">
        <v>41.03444011624312</v>
      </c>
      <c r="P28" s="53"/>
      <c r="Y28" s="18"/>
      <c r="Z28" s="18"/>
      <c r="AA28" s="18"/>
    </row>
    <row r="29" spans="3:27" ht="12" customHeight="1">
      <c r="C29" s="5" t="s">
        <v>15</v>
      </c>
      <c r="D29" s="100">
        <v>3032</v>
      </c>
      <c r="E29" s="198">
        <v>42.77704485488127</v>
      </c>
      <c r="F29" s="197">
        <v>3.364116094986808</v>
      </c>
      <c r="G29" s="199">
        <v>53.85883905013193</v>
      </c>
      <c r="H29" s="100">
        <v>3609</v>
      </c>
      <c r="I29" s="60">
        <v>43.72402327514547</v>
      </c>
      <c r="J29" s="59">
        <v>3.4358548074258795</v>
      </c>
      <c r="K29" s="61">
        <v>52.840121917428654</v>
      </c>
      <c r="L29" s="100">
        <v>1016</v>
      </c>
      <c r="M29" s="60">
        <v>36.61417322834646</v>
      </c>
      <c r="N29" s="59">
        <v>8.267716535433072</v>
      </c>
      <c r="O29" s="61">
        <v>55.118110236220474</v>
      </c>
      <c r="P29" s="53"/>
      <c r="Y29" s="18"/>
      <c r="Z29" s="18"/>
      <c r="AA29" s="18"/>
    </row>
    <row r="30" spans="3:27" ht="12" customHeight="1">
      <c r="C30" s="5" t="s">
        <v>16</v>
      </c>
      <c r="D30" s="100">
        <v>41792</v>
      </c>
      <c r="E30" s="198">
        <v>75.19142419601837</v>
      </c>
      <c r="F30" s="197">
        <v>5.197166921898928</v>
      </c>
      <c r="G30" s="199">
        <v>19.611408882082696</v>
      </c>
      <c r="H30" s="100">
        <v>52941</v>
      </c>
      <c r="I30" s="60">
        <v>72.83390944636481</v>
      </c>
      <c r="J30" s="59">
        <v>2.642564364103436</v>
      </c>
      <c r="K30" s="61">
        <v>24.523526189531744</v>
      </c>
      <c r="L30" s="100">
        <v>48906</v>
      </c>
      <c r="M30" s="60">
        <v>64.63624095203042</v>
      </c>
      <c r="N30" s="59">
        <v>2.7031448084079663</v>
      </c>
      <c r="O30" s="61">
        <v>32.66061423956161</v>
      </c>
      <c r="P30" s="53"/>
      <c r="Y30" s="18"/>
      <c r="Z30" s="18"/>
      <c r="AA30" s="18"/>
    </row>
    <row r="31" spans="3:27" ht="12" customHeight="1">
      <c r="C31" s="5" t="s">
        <v>17</v>
      </c>
      <c r="D31" s="100">
        <v>19664</v>
      </c>
      <c r="E31" s="198">
        <v>50.40683482506102</v>
      </c>
      <c r="F31" s="197">
        <v>1.3934092758340113</v>
      </c>
      <c r="G31" s="199">
        <v>48.199755899104964</v>
      </c>
      <c r="H31" s="100">
        <v>28939</v>
      </c>
      <c r="I31" s="60">
        <v>42.99733923079581</v>
      </c>
      <c r="J31" s="59">
        <v>2.090604374719237</v>
      </c>
      <c r="K31" s="61">
        <v>54.91205639448496</v>
      </c>
      <c r="L31" s="100">
        <v>28799</v>
      </c>
      <c r="M31" s="60">
        <v>21.563248723914025</v>
      </c>
      <c r="N31" s="59">
        <v>1.357686030764957</v>
      </c>
      <c r="O31" s="61">
        <v>77.07906524532102</v>
      </c>
      <c r="P31" s="53"/>
      <c r="Y31" s="18"/>
      <c r="Z31" s="18"/>
      <c r="AA31" s="18"/>
    </row>
    <row r="32" spans="3:27" ht="12" customHeight="1">
      <c r="C32" s="5" t="s">
        <v>18</v>
      </c>
      <c r="D32" s="100">
        <v>2681</v>
      </c>
      <c r="E32" s="198">
        <v>71.57776948899665</v>
      </c>
      <c r="F32" s="197">
        <v>1.0070869078701976</v>
      </c>
      <c r="G32" s="199">
        <v>27.415143603133156</v>
      </c>
      <c r="H32" s="100">
        <v>4306</v>
      </c>
      <c r="I32" s="60">
        <v>58.31398049233627</v>
      </c>
      <c r="J32" s="59">
        <v>1.137947050627032</v>
      </c>
      <c r="K32" s="61">
        <v>40.548072457036696</v>
      </c>
      <c r="L32" s="100">
        <v>2937</v>
      </c>
      <c r="M32" s="60">
        <v>44.87572352740892</v>
      </c>
      <c r="N32" s="59">
        <v>2.0429009193054135</v>
      </c>
      <c r="O32" s="61">
        <v>53.08137555328567</v>
      </c>
      <c r="P32" s="53"/>
      <c r="Y32" s="18"/>
      <c r="Z32" s="18"/>
      <c r="AA32" s="18"/>
    </row>
    <row r="33" spans="3:27" ht="12" customHeight="1">
      <c r="C33" s="5" t="s">
        <v>19</v>
      </c>
      <c r="D33" s="100">
        <v>84075</v>
      </c>
      <c r="E33" s="196" t="s">
        <v>0</v>
      </c>
      <c r="F33" s="197" t="s">
        <v>0</v>
      </c>
      <c r="G33" s="197" t="s">
        <v>0</v>
      </c>
      <c r="H33" s="100">
        <v>77766</v>
      </c>
      <c r="I33" s="186">
        <v>18.61481881542062</v>
      </c>
      <c r="J33" s="59">
        <v>5.723580999408482</v>
      </c>
      <c r="K33" s="59">
        <v>75.6616001851709</v>
      </c>
      <c r="L33" s="100">
        <v>79598</v>
      </c>
      <c r="M33" s="186">
        <v>15.680042212115882</v>
      </c>
      <c r="N33" s="59">
        <v>6.143370436443127</v>
      </c>
      <c r="O33" s="59">
        <v>78.176587351441</v>
      </c>
      <c r="P33" s="53"/>
      <c r="Y33" s="18"/>
      <c r="Z33" s="18"/>
      <c r="AA33" s="18"/>
    </row>
    <row r="34" spans="3:27" ht="12" customHeight="1">
      <c r="C34" s="5" t="s">
        <v>20</v>
      </c>
      <c r="D34" s="100">
        <v>93872</v>
      </c>
      <c r="E34" s="198">
        <v>70.69413669677859</v>
      </c>
      <c r="F34" s="197">
        <v>18.559314811658428</v>
      </c>
      <c r="G34" s="199">
        <v>10.74654849156298</v>
      </c>
      <c r="H34" s="100">
        <v>122452</v>
      </c>
      <c r="I34" s="60">
        <v>55.42253291085486</v>
      </c>
      <c r="J34" s="59">
        <v>20.40391337013687</v>
      </c>
      <c r="K34" s="61">
        <v>24.173553719008265</v>
      </c>
      <c r="L34" s="100">
        <v>83583</v>
      </c>
      <c r="M34" s="60">
        <v>37.689482310996254</v>
      </c>
      <c r="N34" s="59">
        <v>39.19098381249776</v>
      </c>
      <c r="O34" s="61">
        <v>23.119533876505987</v>
      </c>
      <c r="P34" s="53"/>
      <c r="Y34" s="18"/>
      <c r="Z34" s="18"/>
      <c r="AA34" s="18"/>
    </row>
    <row r="35" spans="3:27" ht="12" customHeight="1">
      <c r="C35" s="5" t="s">
        <v>21</v>
      </c>
      <c r="D35" s="100">
        <v>99780</v>
      </c>
      <c r="E35" s="198">
        <v>38.30126277811184</v>
      </c>
      <c r="F35" s="197">
        <v>1.959310483062738</v>
      </c>
      <c r="G35" s="199">
        <v>59.739426738825415</v>
      </c>
      <c r="H35" s="100">
        <v>100571</v>
      </c>
      <c r="I35" s="60">
        <v>38.35499299002695</v>
      </c>
      <c r="J35" s="59">
        <v>1.9488719412156585</v>
      </c>
      <c r="K35" s="61">
        <v>59.69613506875739</v>
      </c>
      <c r="L35" s="100">
        <v>170237</v>
      </c>
      <c r="M35" s="60">
        <v>33.514453379700065</v>
      </c>
      <c r="N35" s="59">
        <v>2.9940612205337267</v>
      </c>
      <c r="O35" s="61">
        <v>63.49148539976621</v>
      </c>
      <c r="P35" s="53"/>
      <c r="Y35" s="18"/>
      <c r="Z35" s="18"/>
      <c r="AA35" s="18"/>
    </row>
    <row r="36" spans="3:27" ht="12" customHeight="1">
      <c r="C36" s="5" t="s">
        <v>22</v>
      </c>
      <c r="D36" s="100">
        <v>20300</v>
      </c>
      <c r="E36" s="198">
        <v>50.56157635467981</v>
      </c>
      <c r="F36" s="197">
        <v>0.8817733990147782</v>
      </c>
      <c r="G36" s="199">
        <v>48.556650246305416</v>
      </c>
      <c r="H36" s="100">
        <v>31390</v>
      </c>
      <c r="I36" s="60">
        <v>67.73813316342783</v>
      </c>
      <c r="J36" s="59">
        <v>0.9238611022618668</v>
      </c>
      <c r="K36" s="61">
        <v>31.338005734310293</v>
      </c>
      <c r="L36" s="100">
        <v>34708</v>
      </c>
      <c r="M36" s="60">
        <v>41.52644923360608</v>
      </c>
      <c r="N36" s="59">
        <v>0.9450270830932349</v>
      </c>
      <c r="O36" s="61">
        <v>57.52852368330068</v>
      </c>
      <c r="P36" s="53"/>
      <c r="Y36" s="18"/>
      <c r="Z36" s="18"/>
      <c r="AA36" s="18"/>
    </row>
    <row r="37" spans="3:27" ht="12" customHeight="1">
      <c r="C37" s="5" t="s">
        <v>23</v>
      </c>
      <c r="D37" s="100">
        <v>39657</v>
      </c>
      <c r="E37" s="198">
        <v>53.79126005497138</v>
      </c>
      <c r="F37" s="197">
        <v>1.0288221499356986</v>
      </c>
      <c r="G37" s="199">
        <v>45.17991779509292</v>
      </c>
      <c r="H37" s="100">
        <v>49774</v>
      </c>
      <c r="I37" s="60">
        <v>43.27359665688914</v>
      </c>
      <c r="J37" s="59">
        <v>0.9020773898019046</v>
      </c>
      <c r="K37" s="61">
        <v>55.824325953308964</v>
      </c>
      <c r="L37" s="100">
        <v>47463</v>
      </c>
      <c r="M37" s="60">
        <v>23.83330172976845</v>
      </c>
      <c r="N37" s="59">
        <v>1.0260624065061206</v>
      </c>
      <c r="O37" s="61">
        <v>75.14063586372542</v>
      </c>
      <c r="P37" s="53"/>
      <c r="Y37" s="18"/>
      <c r="Z37" s="18"/>
      <c r="AA37" s="18"/>
    </row>
    <row r="38" spans="3:27" ht="12" customHeight="1">
      <c r="C38" s="5" t="s">
        <v>24</v>
      </c>
      <c r="D38" s="100">
        <v>25236</v>
      </c>
      <c r="E38" s="198">
        <v>65.87811063559994</v>
      </c>
      <c r="F38" s="197">
        <v>2.714376287842764</v>
      </c>
      <c r="G38" s="199">
        <v>31.407513076557297</v>
      </c>
      <c r="H38" s="100">
        <v>33500</v>
      </c>
      <c r="I38" s="60">
        <v>65.9313432835821</v>
      </c>
      <c r="J38" s="59">
        <v>2.4417910447761195</v>
      </c>
      <c r="K38" s="61">
        <v>31.62686567164179</v>
      </c>
      <c r="L38" s="100">
        <v>24945</v>
      </c>
      <c r="M38" s="60">
        <v>45.01904189216276</v>
      </c>
      <c r="N38" s="59">
        <v>3.487672880336741</v>
      </c>
      <c r="O38" s="61">
        <v>51.49328522750049</v>
      </c>
      <c r="P38" s="53"/>
      <c r="Y38" s="18"/>
      <c r="Z38" s="18"/>
      <c r="AA38" s="18"/>
    </row>
    <row r="39" spans="3:27" ht="12" customHeight="1">
      <c r="C39" s="9" t="s">
        <v>25</v>
      </c>
      <c r="D39" s="101">
        <v>43387</v>
      </c>
      <c r="E39" s="200">
        <v>38.165810035264016</v>
      </c>
      <c r="F39" s="194">
        <v>0</v>
      </c>
      <c r="G39" s="201">
        <v>61.834189964735984</v>
      </c>
      <c r="H39" s="101">
        <v>52517</v>
      </c>
      <c r="I39" s="124">
        <v>60.68130319706</v>
      </c>
      <c r="J39" s="126">
        <v>1.108212578784013</v>
      </c>
      <c r="K39" s="125">
        <v>38.21048422415599</v>
      </c>
      <c r="L39" s="101">
        <v>28176</v>
      </c>
      <c r="M39" s="124">
        <v>87.84781374219193</v>
      </c>
      <c r="N39" s="126">
        <v>8.62436115843271</v>
      </c>
      <c r="O39" s="125">
        <v>3.527825099375355</v>
      </c>
      <c r="P39" s="53"/>
      <c r="Y39" s="18"/>
      <c r="Z39" s="18"/>
      <c r="AA39" s="18"/>
    </row>
    <row r="40" spans="3:27" ht="12" customHeight="1">
      <c r="C40" s="7" t="s">
        <v>26</v>
      </c>
      <c r="D40" s="127">
        <v>130994</v>
      </c>
      <c r="E40" s="202">
        <v>65.8686657404156</v>
      </c>
      <c r="F40" s="203">
        <v>2.444386765806067</v>
      </c>
      <c r="G40" s="203">
        <v>31.68694749377834</v>
      </c>
      <c r="H40" s="127">
        <v>119813</v>
      </c>
      <c r="I40" s="128" t="s">
        <v>0</v>
      </c>
      <c r="J40" s="129" t="s">
        <v>0</v>
      </c>
      <c r="K40" s="129" t="s">
        <v>0</v>
      </c>
      <c r="L40" s="127">
        <v>110574</v>
      </c>
      <c r="M40" s="128">
        <v>46.78134100240563</v>
      </c>
      <c r="N40" s="129">
        <v>1.575415558811294</v>
      </c>
      <c r="O40" s="129">
        <v>51.64324343878308</v>
      </c>
      <c r="P40" s="53"/>
      <c r="Y40" s="18"/>
      <c r="Z40" s="18"/>
      <c r="AA40" s="18"/>
    </row>
    <row r="41" spans="4:16" ht="12" customHeight="1">
      <c r="D41" s="20"/>
      <c r="E41" s="20"/>
      <c r="F41" s="20"/>
      <c r="G41" s="20"/>
      <c r="H41" s="20"/>
      <c r="I41" s="20"/>
      <c r="J41" s="20"/>
      <c r="K41" s="20"/>
      <c r="L41" s="20"/>
      <c r="M41" s="20"/>
      <c r="N41" s="20"/>
      <c r="O41" s="20"/>
      <c r="P41" s="53"/>
    </row>
    <row r="42" spans="3:16" ht="12">
      <c r="C42" s="42" t="s">
        <v>90</v>
      </c>
      <c r="P42" s="53"/>
    </row>
    <row r="43" spans="3:16" ht="12" customHeight="1">
      <c r="C43" s="42" t="s">
        <v>99</v>
      </c>
      <c r="P43" s="53"/>
    </row>
    <row r="44" spans="2:16" ht="23.45" customHeight="1">
      <c r="B44" s="8"/>
      <c r="C44" s="254" t="s">
        <v>113</v>
      </c>
      <c r="D44" s="254"/>
      <c r="E44" s="254"/>
      <c r="F44" s="254"/>
      <c r="G44" s="254"/>
      <c r="H44" s="254"/>
      <c r="I44" s="254"/>
      <c r="J44" s="254"/>
      <c r="K44" s="254"/>
      <c r="L44" s="254"/>
      <c r="M44" s="254"/>
      <c r="N44" s="254"/>
      <c r="O44" s="254"/>
      <c r="P44" s="53"/>
    </row>
    <row r="45" spans="2:16" ht="12">
      <c r="B45" s="8"/>
      <c r="C45" s="62" t="s">
        <v>59</v>
      </c>
      <c r="E45" s="28"/>
      <c r="F45" s="28"/>
      <c r="G45" s="28"/>
      <c r="P45" s="25"/>
    </row>
    <row r="46" spans="2:15" ht="12" customHeight="1">
      <c r="B46" s="8"/>
      <c r="E46" s="28"/>
      <c r="F46" s="28"/>
      <c r="G46" s="28"/>
      <c r="I46" s="28"/>
      <c r="J46" s="28"/>
      <c r="K46" s="28"/>
      <c r="L46" s="28"/>
      <c r="M46" s="28"/>
      <c r="N46" s="28"/>
      <c r="O46" s="28"/>
    </row>
    <row r="47" ht="12" customHeight="1">
      <c r="B47" s="2"/>
    </row>
    <row r="50" ht="12" customHeight="1">
      <c r="A50" s="8" t="s">
        <v>28</v>
      </c>
    </row>
    <row r="51" ht="12" customHeight="1">
      <c r="A51" s="42" t="s">
        <v>105</v>
      </c>
    </row>
    <row r="53" ht="12" customHeight="1">
      <c r="C53" s="37"/>
    </row>
    <row r="54" spans="3:9" ht="12" customHeight="1">
      <c r="C54" s="53"/>
      <c r="D54" s="53"/>
      <c r="E54" s="53"/>
      <c r="F54" s="53"/>
      <c r="G54" s="53"/>
      <c r="H54" s="53"/>
      <c r="I54" s="53"/>
    </row>
    <row r="55" spans="3:9" ht="12" customHeight="1">
      <c r="C55" s="53"/>
      <c r="D55" s="53"/>
      <c r="E55" s="53"/>
      <c r="F55" s="53"/>
      <c r="G55" s="53"/>
      <c r="H55" s="53"/>
      <c r="I55" s="53"/>
    </row>
    <row r="56" spans="3:9" ht="12" customHeight="1">
      <c r="C56" s="53"/>
      <c r="D56" s="53"/>
      <c r="E56" s="53"/>
      <c r="F56" s="53"/>
      <c r="G56" s="53"/>
      <c r="H56" s="53"/>
      <c r="I56" s="53"/>
    </row>
    <row r="57" spans="17:23" ht="12" customHeight="1">
      <c r="Q57" s="42"/>
      <c r="R57" s="42"/>
      <c r="S57" s="42"/>
      <c r="T57" s="42"/>
      <c r="U57" s="42"/>
      <c r="V57" s="42"/>
      <c r="W57" s="42"/>
    </row>
    <row r="58" spans="9:23" ht="12" customHeight="1">
      <c r="I58" s="53"/>
      <c r="J58" s="195"/>
      <c r="K58" s="195"/>
      <c r="L58" s="195"/>
      <c r="M58" s="195"/>
      <c r="N58" s="195"/>
      <c r="O58" s="195"/>
      <c r="P58" s="195"/>
      <c r="Q58" s="195"/>
      <c r="R58" s="195"/>
      <c r="S58" s="195"/>
      <c r="T58" s="195"/>
      <c r="U58" s="195"/>
      <c r="V58" s="42"/>
      <c r="W58" s="42"/>
    </row>
    <row r="59" spans="9:23" ht="12" customHeight="1">
      <c r="I59" s="53"/>
      <c r="J59" s="195"/>
      <c r="K59" s="195"/>
      <c r="L59" s="195"/>
      <c r="M59" s="195"/>
      <c r="N59" s="195"/>
      <c r="O59" s="195"/>
      <c r="P59" s="195"/>
      <c r="Q59" s="195"/>
      <c r="R59" s="195"/>
      <c r="S59" s="195"/>
      <c r="T59" s="195"/>
      <c r="U59" s="195"/>
      <c r="V59" s="42"/>
      <c r="W59" s="42"/>
    </row>
    <row r="60" spans="9:23" ht="12" customHeight="1">
      <c r="I60" s="53"/>
      <c r="J60" s="195"/>
      <c r="K60" s="195"/>
      <c r="L60" s="195"/>
      <c r="M60" s="195"/>
      <c r="N60" s="195"/>
      <c r="O60" s="195"/>
      <c r="P60" s="195"/>
      <c r="Q60" s="195"/>
      <c r="R60" s="195"/>
      <c r="S60" s="195"/>
      <c r="T60" s="195"/>
      <c r="U60" s="195"/>
      <c r="V60" s="42"/>
      <c r="W60" s="42"/>
    </row>
    <row r="61" spans="9:23" ht="12" customHeight="1">
      <c r="I61" s="53"/>
      <c r="J61" s="195"/>
      <c r="K61" s="195"/>
      <c r="L61" s="195"/>
      <c r="M61" s="195"/>
      <c r="N61" s="195"/>
      <c r="O61" s="195"/>
      <c r="P61" s="195"/>
      <c r="Q61" s="195"/>
      <c r="R61" s="195"/>
      <c r="S61" s="195"/>
      <c r="T61" s="195"/>
      <c r="U61" s="195"/>
      <c r="V61" s="42"/>
      <c r="W61" s="42"/>
    </row>
    <row r="62" spans="9:23" ht="12" customHeight="1">
      <c r="I62" s="53"/>
      <c r="J62" s="195"/>
      <c r="K62" s="195"/>
      <c r="L62" s="195"/>
      <c r="M62" s="195"/>
      <c r="N62" s="195"/>
      <c r="O62" s="195"/>
      <c r="P62" s="195"/>
      <c r="Q62" s="195"/>
      <c r="R62" s="195"/>
      <c r="S62" s="195"/>
      <c r="T62" s="195"/>
      <c r="U62" s="195"/>
      <c r="V62" s="42"/>
      <c r="W62" s="42"/>
    </row>
    <row r="63" spans="9:23" ht="12" customHeight="1">
      <c r="I63" s="53"/>
      <c r="J63" s="195"/>
      <c r="K63" s="195"/>
      <c r="L63" s="195"/>
      <c r="M63" s="195"/>
      <c r="N63" s="195"/>
      <c r="O63" s="195"/>
      <c r="P63" s="195"/>
      <c r="Q63" s="195"/>
      <c r="R63" s="195"/>
      <c r="S63" s="195"/>
      <c r="T63" s="195"/>
      <c r="U63" s="195"/>
      <c r="V63" s="42"/>
      <c r="W63" s="42"/>
    </row>
    <row r="64" spans="9:23" ht="12" customHeight="1">
      <c r="I64" s="53"/>
      <c r="J64" s="195"/>
      <c r="K64" s="195"/>
      <c r="L64" s="195"/>
      <c r="M64" s="195"/>
      <c r="N64" s="195"/>
      <c r="O64" s="195"/>
      <c r="P64" s="195"/>
      <c r="Q64" s="195"/>
      <c r="R64" s="195"/>
      <c r="S64" s="195"/>
      <c r="T64" s="195"/>
      <c r="U64" s="195"/>
      <c r="V64" s="42"/>
      <c r="W64" s="42"/>
    </row>
    <row r="65" spans="9:23" ht="12" customHeight="1">
      <c r="I65" s="53"/>
      <c r="J65" s="195"/>
      <c r="K65" s="195"/>
      <c r="L65" s="195"/>
      <c r="M65" s="195"/>
      <c r="N65" s="195"/>
      <c r="O65" s="195"/>
      <c r="P65" s="195"/>
      <c r="Q65" s="195"/>
      <c r="R65" s="195"/>
      <c r="S65" s="195"/>
      <c r="T65" s="195"/>
      <c r="U65" s="195"/>
      <c r="V65" s="42"/>
      <c r="W65" s="42"/>
    </row>
    <row r="66" spans="9:23" ht="12" customHeight="1">
      <c r="I66" s="53"/>
      <c r="J66" s="195"/>
      <c r="K66" s="195"/>
      <c r="L66" s="195"/>
      <c r="M66" s="195"/>
      <c r="N66" s="195"/>
      <c r="O66" s="195"/>
      <c r="P66" s="195"/>
      <c r="Q66" s="195"/>
      <c r="R66" s="195"/>
      <c r="S66" s="195"/>
      <c r="T66" s="195"/>
      <c r="U66" s="195"/>
      <c r="V66" s="42"/>
      <c r="W66" s="42"/>
    </row>
    <row r="67" spans="9:23" ht="12" customHeight="1">
      <c r="I67" s="53"/>
      <c r="J67" s="195"/>
      <c r="K67" s="195"/>
      <c r="L67" s="195"/>
      <c r="M67" s="195"/>
      <c r="N67" s="195"/>
      <c r="O67" s="195"/>
      <c r="P67" s="195"/>
      <c r="Q67" s="195"/>
      <c r="R67" s="195"/>
      <c r="S67" s="195"/>
      <c r="T67" s="195"/>
      <c r="U67" s="195"/>
      <c r="V67" s="42"/>
      <c r="W67" s="42"/>
    </row>
    <row r="68" spans="9:23" ht="12" customHeight="1">
      <c r="I68" s="53"/>
      <c r="J68" s="195"/>
      <c r="K68" s="195"/>
      <c r="L68" s="195"/>
      <c r="M68" s="195"/>
      <c r="N68" s="195"/>
      <c r="O68" s="195"/>
      <c r="P68" s="195"/>
      <c r="Q68" s="195"/>
      <c r="R68" s="195"/>
      <c r="S68" s="195"/>
      <c r="T68" s="195"/>
      <c r="U68" s="195"/>
      <c r="V68" s="42"/>
      <c r="W68" s="42"/>
    </row>
    <row r="69" spans="9:23" ht="12" customHeight="1">
      <c r="I69" s="53"/>
      <c r="J69" s="195"/>
      <c r="K69" s="195"/>
      <c r="L69" s="195"/>
      <c r="M69" s="195"/>
      <c r="N69" s="195"/>
      <c r="O69" s="195"/>
      <c r="P69" s="195"/>
      <c r="Q69" s="195"/>
      <c r="R69" s="195"/>
      <c r="S69" s="195"/>
      <c r="T69" s="195"/>
      <c r="U69" s="195"/>
      <c r="V69" s="42"/>
      <c r="W69" s="42"/>
    </row>
    <row r="70" spans="9:23" ht="12" customHeight="1">
      <c r="I70" s="53"/>
      <c r="J70" s="195"/>
      <c r="K70" s="195"/>
      <c r="L70" s="195"/>
      <c r="M70" s="195"/>
      <c r="N70" s="195"/>
      <c r="O70" s="195"/>
      <c r="P70" s="195"/>
      <c r="Q70" s="195"/>
      <c r="R70" s="195"/>
      <c r="S70" s="195"/>
      <c r="T70" s="195"/>
      <c r="U70" s="195"/>
      <c r="V70" s="42"/>
      <c r="W70" s="42"/>
    </row>
    <row r="71" spans="9:23" ht="12" customHeight="1">
      <c r="I71" s="53"/>
      <c r="J71" s="195"/>
      <c r="K71" s="195"/>
      <c r="L71" s="195"/>
      <c r="M71" s="195"/>
      <c r="N71" s="195"/>
      <c r="O71" s="195"/>
      <c r="P71" s="195"/>
      <c r="Q71" s="195"/>
      <c r="R71" s="195"/>
      <c r="S71" s="195"/>
      <c r="T71" s="195"/>
      <c r="U71" s="195"/>
      <c r="V71" s="42"/>
      <c r="W71" s="42"/>
    </row>
    <row r="72" spans="9:23" ht="12" customHeight="1">
      <c r="I72" s="53"/>
      <c r="J72" s="195"/>
      <c r="K72" s="195"/>
      <c r="L72" s="195"/>
      <c r="M72" s="195"/>
      <c r="N72" s="195"/>
      <c r="O72" s="195"/>
      <c r="P72" s="195"/>
      <c r="Q72" s="195"/>
      <c r="R72" s="195"/>
      <c r="S72" s="195"/>
      <c r="T72" s="195"/>
      <c r="U72" s="195"/>
      <c r="V72" s="42"/>
      <c r="W72" s="42"/>
    </row>
    <row r="73" spans="9:23" ht="12" customHeight="1">
      <c r="I73" s="53"/>
      <c r="J73" s="195"/>
      <c r="K73" s="195"/>
      <c r="L73" s="195"/>
      <c r="M73" s="195"/>
      <c r="N73" s="195"/>
      <c r="O73" s="195"/>
      <c r="P73" s="195"/>
      <c r="Q73" s="195"/>
      <c r="R73" s="195"/>
      <c r="S73" s="195"/>
      <c r="T73" s="195"/>
      <c r="U73" s="195"/>
      <c r="V73" s="42"/>
      <c r="W73" s="42"/>
    </row>
    <row r="74" spans="9:23" ht="12" customHeight="1">
      <c r="I74" s="53"/>
      <c r="J74" s="195"/>
      <c r="K74" s="195"/>
      <c r="L74" s="195"/>
      <c r="M74" s="195"/>
      <c r="N74" s="195"/>
      <c r="O74" s="195"/>
      <c r="P74" s="195"/>
      <c r="Q74" s="195"/>
      <c r="R74" s="195"/>
      <c r="S74" s="195"/>
      <c r="T74" s="195"/>
      <c r="U74" s="195"/>
      <c r="V74" s="42"/>
      <c r="W74" s="42"/>
    </row>
    <row r="75" spans="9:23" ht="12" customHeight="1">
      <c r="I75" s="53"/>
      <c r="J75" s="195"/>
      <c r="K75" s="195"/>
      <c r="L75" s="195"/>
      <c r="M75" s="195"/>
      <c r="N75" s="195"/>
      <c r="O75" s="195"/>
      <c r="P75" s="195"/>
      <c r="Q75" s="195"/>
      <c r="R75" s="195"/>
      <c r="S75" s="195"/>
      <c r="T75" s="195"/>
      <c r="U75" s="195"/>
      <c r="V75" s="42"/>
      <c r="W75" s="42"/>
    </row>
    <row r="76" spans="9:23" ht="12" customHeight="1">
      <c r="I76" s="53"/>
      <c r="J76" s="195"/>
      <c r="K76" s="195"/>
      <c r="L76" s="195"/>
      <c r="M76" s="195"/>
      <c r="N76" s="195"/>
      <c r="O76" s="195"/>
      <c r="P76" s="195"/>
      <c r="Q76" s="195"/>
      <c r="R76" s="195"/>
      <c r="S76" s="195"/>
      <c r="T76" s="195"/>
      <c r="U76" s="195"/>
      <c r="V76" s="42"/>
      <c r="W76" s="42"/>
    </row>
    <row r="77" spans="9:23" ht="12" customHeight="1">
      <c r="I77" s="53"/>
      <c r="J77" s="195"/>
      <c r="K77" s="195"/>
      <c r="L77" s="195"/>
      <c r="M77" s="195"/>
      <c r="N77" s="195"/>
      <c r="O77" s="195"/>
      <c r="P77" s="195"/>
      <c r="Q77" s="195"/>
      <c r="R77" s="195"/>
      <c r="S77" s="195"/>
      <c r="T77" s="195"/>
      <c r="U77" s="195"/>
      <c r="V77" s="42"/>
      <c r="W77" s="42"/>
    </row>
    <row r="78" spans="9:23" ht="12" customHeight="1">
      <c r="I78" s="53"/>
      <c r="J78" s="195"/>
      <c r="K78" s="195"/>
      <c r="L78" s="195"/>
      <c r="M78" s="195"/>
      <c r="N78" s="195"/>
      <c r="O78" s="195"/>
      <c r="P78" s="195"/>
      <c r="Q78" s="195"/>
      <c r="R78" s="195"/>
      <c r="S78" s="195"/>
      <c r="T78" s="195"/>
      <c r="U78" s="195"/>
      <c r="V78" s="42"/>
      <c r="W78" s="42"/>
    </row>
    <row r="79" spans="9:23" ht="12" customHeight="1">
      <c r="I79" s="53"/>
      <c r="J79" s="195"/>
      <c r="K79" s="195"/>
      <c r="L79" s="195"/>
      <c r="M79" s="195"/>
      <c r="N79" s="195"/>
      <c r="O79" s="195"/>
      <c r="P79" s="195"/>
      <c r="Q79" s="195"/>
      <c r="R79" s="195"/>
      <c r="S79" s="195"/>
      <c r="T79" s="195"/>
      <c r="U79" s="195"/>
      <c r="V79" s="42"/>
      <c r="W79" s="42"/>
    </row>
    <row r="80" spans="9:23" ht="12" customHeight="1">
      <c r="I80" s="53"/>
      <c r="J80" s="195"/>
      <c r="K80" s="195"/>
      <c r="L80" s="195"/>
      <c r="M80" s="195"/>
      <c r="N80" s="195"/>
      <c r="O80" s="195"/>
      <c r="P80" s="195"/>
      <c r="Q80" s="195"/>
      <c r="R80" s="195"/>
      <c r="S80" s="195"/>
      <c r="T80" s="195"/>
      <c r="U80" s="195"/>
      <c r="V80" s="42"/>
      <c r="W80" s="42"/>
    </row>
    <row r="81" spans="9:23" ht="12" customHeight="1">
      <c r="I81" s="53"/>
      <c r="J81" s="195"/>
      <c r="K81" s="195"/>
      <c r="L81" s="195"/>
      <c r="M81" s="195"/>
      <c r="N81" s="195"/>
      <c r="O81" s="195"/>
      <c r="P81" s="195"/>
      <c r="Q81" s="195"/>
      <c r="R81" s="195"/>
      <c r="S81" s="195"/>
      <c r="T81" s="195"/>
      <c r="U81" s="195"/>
      <c r="V81" s="42"/>
      <c r="W81" s="42"/>
    </row>
    <row r="82" spans="9:23" ht="12" customHeight="1">
      <c r="I82" s="53"/>
      <c r="J82" s="195"/>
      <c r="K82" s="195"/>
      <c r="L82" s="195"/>
      <c r="M82" s="195"/>
      <c r="N82" s="195"/>
      <c r="O82" s="195"/>
      <c r="P82" s="195"/>
      <c r="Q82" s="195"/>
      <c r="R82" s="195"/>
      <c r="S82" s="195"/>
      <c r="T82" s="195"/>
      <c r="U82" s="195"/>
      <c r="V82" s="42"/>
      <c r="W82" s="42"/>
    </row>
    <row r="83" spans="9:23" ht="12" customHeight="1">
      <c r="I83" s="53"/>
      <c r="J83" s="195"/>
      <c r="K83" s="195"/>
      <c r="L83" s="195"/>
      <c r="M83" s="195"/>
      <c r="N83" s="195"/>
      <c r="O83" s="195"/>
      <c r="P83" s="195"/>
      <c r="Q83" s="195"/>
      <c r="R83" s="195"/>
      <c r="S83" s="195"/>
      <c r="T83" s="195"/>
      <c r="U83" s="195"/>
      <c r="V83" s="42"/>
      <c r="W83" s="42"/>
    </row>
    <row r="84" spans="9:23" ht="12" customHeight="1">
      <c r="I84" s="53"/>
      <c r="J84" s="195"/>
      <c r="K84" s="195"/>
      <c r="L84" s="195"/>
      <c r="M84" s="195"/>
      <c r="N84" s="195"/>
      <c r="O84" s="195"/>
      <c r="P84" s="195"/>
      <c r="Q84" s="195"/>
      <c r="R84" s="195"/>
      <c r="S84" s="195"/>
      <c r="T84" s="195"/>
      <c r="U84" s="195"/>
      <c r="V84" s="42"/>
      <c r="W84" s="42"/>
    </row>
    <row r="85" spans="9:23" ht="12" customHeight="1">
      <c r="I85" s="53"/>
      <c r="J85" s="195"/>
      <c r="K85" s="195"/>
      <c r="L85" s="195"/>
      <c r="M85" s="195"/>
      <c r="N85" s="195"/>
      <c r="O85" s="195"/>
      <c r="P85" s="195"/>
      <c r="Q85" s="195"/>
      <c r="R85" s="195"/>
      <c r="S85" s="195"/>
      <c r="T85" s="195"/>
      <c r="U85" s="195"/>
      <c r="V85" s="42"/>
      <c r="W85" s="42"/>
    </row>
    <row r="86" spans="17:23" ht="12" customHeight="1">
      <c r="Q86" s="42"/>
      <c r="R86" s="42"/>
      <c r="S86" s="42"/>
      <c r="T86" s="42"/>
      <c r="U86" s="42"/>
      <c r="V86" s="42"/>
      <c r="W86" s="42"/>
    </row>
    <row r="87" spans="17:23" ht="12" customHeight="1">
      <c r="Q87" s="42"/>
      <c r="R87" s="42"/>
      <c r="S87" s="42"/>
      <c r="T87" s="42"/>
      <c r="U87" s="42"/>
      <c r="V87" s="42"/>
      <c r="W87" s="42"/>
    </row>
    <row r="88" spans="17:23" ht="12" customHeight="1">
      <c r="Q88" s="42"/>
      <c r="R88" s="42"/>
      <c r="S88" s="42"/>
      <c r="T88" s="42"/>
      <c r="U88" s="42"/>
      <c r="V88" s="42"/>
      <c r="W88" s="42"/>
    </row>
    <row r="89" spans="17:23" ht="12" customHeight="1">
      <c r="Q89" s="42"/>
      <c r="R89" s="42"/>
      <c r="S89" s="42"/>
      <c r="T89" s="42"/>
      <c r="U89" s="42"/>
      <c r="V89" s="42"/>
      <c r="W89" s="42"/>
    </row>
    <row r="90" spans="17:23" ht="12" customHeight="1">
      <c r="Q90" s="42"/>
      <c r="R90" s="42"/>
      <c r="S90" s="42"/>
      <c r="T90" s="42"/>
      <c r="U90" s="42"/>
      <c r="V90" s="42"/>
      <c r="W90" s="42"/>
    </row>
    <row r="91" spans="17:23" ht="12" customHeight="1">
      <c r="Q91" s="42"/>
      <c r="R91" s="42"/>
      <c r="S91" s="42"/>
      <c r="T91" s="42"/>
      <c r="U91" s="42"/>
      <c r="V91" s="42"/>
      <c r="W91" s="42"/>
    </row>
    <row r="92" spans="17:23" ht="12" customHeight="1">
      <c r="Q92" s="42"/>
      <c r="R92" s="42"/>
      <c r="S92" s="42"/>
      <c r="T92" s="42"/>
      <c r="U92" s="42"/>
      <c r="V92" s="42"/>
      <c r="W92" s="42"/>
    </row>
    <row r="93" spans="17:23" ht="12" customHeight="1">
      <c r="Q93" s="42"/>
      <c r="R93" s="42"/>
      <c r="S93" s="42"/>
      <c r="T93" s="42"/>
      <c r="U93" s="42"/>
      <c r="V93" s="42"/>
      <c r="W93" s="42"/>
    </row>
    <row r="94" spans="17:23" ht="12" customHeight="1">
      <c r="Q94" s="42"/>
      <c r="R94" s="42"/>
      <c r="S94" s="42"/>
      <c r="T94" s="42"/>
      <c r="U94" s="42"/>
      <c r="V94" s="42"/>
      <c r="W94" s="42"/>
    </row>
    <row r="95" spans="17:23" ht="12" customHeight="1">
      <c r="Q95" s="42"/>
      <c r="R95" s="42"/>
      <c r="S95" s="42"/>
      <c r="T95" s="42"/>
      <c r="U95" s="42"/>
      <c r="V95" s="42"/>
      <c r="W95" s="42"/>
    </row>
    <row r="96" spans="17:23" ht="12" customHeight="1">
      <c r="Q96" s="42"/>
      <c r="R96" s="42"/>
      <c r="S96" s="42"/>
      <c r="T96" s="42"/>
      <c r="U96" s="42"/>
      <c r="V96" s="42"/>
      <c r="W96" s="42"/>
    </row>
    <row r="97" spans="17:23" ht="12" customHeight="1">
      <c r="Q97" s="42"/>
      <c r="R97" s="42"/>
      <c r="S97" s="42"/>
      <c r="T97" s="42"/>
      <c r="U97" s="42"/>
      <c r="V97" s="42"/>
      <c r="W97" s="42"/>
    </row>
    <row r="98" spans="17:23" ht="12" customHeight="1">
      <c r="Q98" s="42"/>
      <c r="R98" s="42"/>
      <c r="S98" s="42"/>
      <c r="T98" s="42"/>
      <c r="U98" s="42"/>
      <c r="V98" s="42"/>
      <c r="W98" s="42"/>
    </row>
    <row r="99" spans="17:23" ht="12" customHeight="1">
      <c r="Q99" s="42"/>
      <c r="R99" s="42"/>
      <c r="S99" s="42"/>
      <c r="T99" s="42"/>
      <c r="U99" s="42"/>
      <c r="V99" s="42"/>
      <c r="W99" s="42"/>
    </row>
    <row r="100" spans="17:23" ht="12" customHeight="1">
      <c r="Q100" s="42"/>
      <c r="R100" s="42"/>
      <c r="S100" s="42"/>
      <c r="T100" s="42"/>
      <c r="U100" s="42"/>
      <c r="V100" s="42"/>
      <c r="W100" s="42"/>
    </row>
    <row r="101" spans="17:23" ht="12" customHeight="1">
      <c r="Q101" s="42"/>
      <c r="R101" s="42"/>
      <c r="S101" s="42"/>
      <c r="T101" s="42"/>
      <c r="U101" s="42"/>
      <c r="V101" s="42"/>
      <c r="W101" s="42"/>
    </row>
    <row r="102" spans="17:23" ht="12" customHeight="1">
      <c r="Q102" s="42"/>
      <c r="R102" s="42"/>
      <c r="S102" s="42"/>
      <c r="T102" s="42"/>
      <c r="U102" s="42"/>
      <c r="V102" s="42"/>
      <c r="W102" s="42"/>
    </row>
    <row r="103" spans="17:23" ht="12" customHeight="1">
      <c r="Q103" s="42"/>
      <c r="R103" s="42"/>
      <c r="S103" s="42"/>
      <c r="T103" s="42"/>
      <c r="U103" s="42"/>
      <c r="V103" s="42"/>
      <c r="W103" s="42"/>
    </row>
    <row r="104" spans="17:23" ht="12" customHeight="1">
      <c r="Q104" s="42"/>
      <c r="R104" s="42"/>
      <c r="S104" s="42"/>
      <c r="T104" s="42"/>
      <c r="U104" s="42"/>
      <c r="V104" s="42"/>
      <c r="W104" s="42"/>
    </row>
    <row r="105" spans="17:23" ht="12" customHeight="1">
      <c r="Q105" s="42"/>
      <c r="R105" s="42"/>
      <c r="S105" s="42"/>
      <c r="T105" s="42"/>
      <c r="U105" s="42"/>
      <c r="V105" s="42"/>
      <c r="W105" s="42"/>
    </row>
    <row r="106" spans="17:23" ht="12" customHeight="1">
      <c r="Q106" s="42"/>
      <c r="R106" s="42"/>
      <c r="S106" s="42"/>
      <c r="T106" s="42"/>
      <c r="U106" s="42"/>
      <c r="V106" s="42"/>
      <c r="W106" s="42"/>
    </row>
    <row r="107" spans="17:23" ht="12" customHeight="1">
      <c r="Q107" s="42"/>
      <c r="R107" s="42"/>
      <c r="S107" s="42"/>
      <c r="T107" s="42"/>
      <c r="U107" s="42"/>
      <c r="V107" s="42"/>
      <c r="W107" s="42"/>
    </row>
    <row r="108" spans="17:23" ht="12" customHeight="1">
      <c r="Q108" s="42"/>
      <c r="R108" s="42"/>
      <c r="S108" s="42"/>
      <c r="T108" s="42"/>
      <c r="U108" s="42"/>
      <c r="V108" s="42"/>
      <c r="W108" s="42"/>
    </row>
    <row r="109" spans="17:23" ht="12" customHeight="1">
      <c r="Q109" s="42"/>
      <c r="R109" s="42"/>
      <c r="S109" s="42"/>
      <c r="T109" s="42"/>
      <c r="U109" s="42"/>
      <c r="V109" s="42"/>
      <c r="W109" s="42"/>
    </row>
    <row r="110" spans="17:23" ht="12" customHeight="1">
      <c r="Q110" s="42"/>
      <c r="R110" s="42"/>
      <c r="S110" s="42"/>
      <c r="T110" s="42"/>
      <c r="U110" s="42"/>
      <c r="V110" s="42"/>
      <c r="W110" s="42"/>
    </row>
    <row r="111" spans="17:23" ht="12" customHeight="1">
      <c r="Q111" s="42"/>
      <c r="R111" s="42"/>
      <c r="S111" s="42"/>
      <c r="T111" s="42"/>
      <c r="U111" s="42"/>
      <c r="V111" s="42"/>
      <c r="W111" s="42"/>
    </row>
    <row r="112" spans="17:23" ht="12" customHeight="1">
      <c r="Q112" s="42"/>
      <c r="R112" s="42"/>
      <c r="S112" s="42"/>
      <c r="T112" s="42"/>
      <c r="U112" s="42"/>
      <c r="V112" s="42"/>
      <c r="W112" s="42"/>
    </row>
    <row r="113" spans="17:23" ht="12" customHeight="1">
      <c r="Q113" s="42"/>
      <c r="R113" s="42"/>
      <c r="S113" s="42"/>
      <c r="T113" s="42"/>
      <c r="U113" s="42"/>
      <c r="V113" s="42"/>
      <c r="W113" s="42"/>
    </row>
    <row r="114" spans="17:23" ht="12" customHeight="1">
      <c r="Q114" s="42"/>
      <c r="R114" s="42"/>
      <c r="S114" s="42"/>
      <c r="T114" s="42"/>
      <c r="U114" s="42"/>
      <c r="V114" s="42"/>
      <c r="W114" s="42"/>
    </row>
    <row r="115" spans="17:23" ht="12" customHeight="1">
      <c r="Q115" s="42"/>
      <c r="R115" s="42"/>
      <c r="S115" s="42"/>
      <c r="T115" s="42"/>
      <c r="U115" s="42"/>
      <c r="V115" s="42"/>
      <c r="W115" s="42"/>
    </row>
    <row r="116" spans="17:23" ht="12" customHeight="1">
      <c r="Q116" s="42"/>
      <c r="R116" s="42"/>
      <c r="S116" s="42"/>
      <c r="T116" s="42"/>
      <c r="U116" s="42"/>
      <c r="V116" s="42"/>
      <c r="W116" s="42"/>
    </row>
    <row r="117" spans="17:23" ht="12" customHeight="1">
      <c r="Q117" s="42"/>
      <c r="R117" s="42"/>
      <c r="S117" s="42"/>
      <c r="T117" s="42"/>
      <c r="U117" s="42"/>
      <c r="V117" s="42"/>
      <c r="W117" s="42"/>
    </row>
    <row r="118" spans="17:23" ht="12" customHeight="1">
      <c r="Q118" s="42"/>
      <c r="R118" s="42"/>
      <c r="S118" s="42"/>
      <c r="T118" s="42"/>
      <c r="U118" s="42"/>
      <c r="V118" s="42"/>
      <c r="W118" s="42"/>
    </row>
    <row r="119" spans="17:23" ht="12" customHeight="1">
      <c r="Q119" s="42"/>
      <c r="R119" s="42"/>
      <c r="S119" s="42"/>
      <c r="T119" s="42"/>
      <c r="U119" s="42"/>
      <c r="V119" s="42"/>
      <c r="W119" s="42"/>
    </row>
    <row r="120" spans="17:23" ht="12" customHeight="1">
      <c r="Q120" s="42"/>
      <c r="R120" s="42"/>
      <c r="S120" s="42"/>
      <c r="T120" s="42"/>
      <c r="U120" s="42"/>
      <c r="V120" s="42"/>
      <c r="W120" s="42"/>
    </row>
    <row r="121" spans="17:23" ht="12" customHeight="1">
      <c r="Q121" s="42"/>
      <c r="R121" s="42"/>
      <c r="S121" s="42"/>
      <c r="T121" s="42"/>
      <c r="U121" s="42"/>
      <c r="V121" s="42"/>
      <c r="W121" s="42"/>
    </row>
    <row r="122" spans="17:23" ht="12" customHeight="1">
      <c r="Q122" s="42"/>
      <c r="R122" s="42"/>
      <c r="S122" s="42"/>
      <c r="T122" s="42"/>
      <c r="U122" s="42"/>
      <c r="V122" s="42"/>
      <c r="W122" s="42"/>
    </row>
    <row r="123" spans="17:23" ht="12" customHeight="1">
      <c r="Q123" s="42"/>
      <c r="R123" s="42"/>
      <c r="S123" s="42"/>
      <c r="T123" s="42"/>
      <c r="U123" s="42"/>
      <c r="V123" s="42"/>
      <c r="W123" s="42"/>
    </row>
    <row r="124" spans="17:23" ht="12" customHeight="1">
      <c r="Q124" s="42"/>
      <c r="R124" s="42"/>
      <c r="S124" s="42"/>
      <c r="T124" s="42"/>
      <c r="U124" s="42"/>
      <c r="V124" s="42"/>
      <c r="W124" s="42"/>
    </row>
    <row r="125" spans="17:23" ht="12" customHeight="1">
      <c r="Q125" s="42"/>
      <c r="R125" s="42"/>
      <c r="S125" s="42"/>
      <c r="T125" s="42"/>
      <c r="U125" s="42"/>
      <c r="V125" s="42"/>
      <c r="W125" s="42"/>
    </row>
    <row r="126" spans="17:23" ht="12" customHeight="1">
      <c r="Q126" s="42"/>
      <c r="R126" s="42"/>
      <c r="S126" s="42"/>
      <c r="T126" s="42"/>
      <c r="U126" s="42"/>
      <c r="V126" s="42"/>
      <c r="W126" s="42"/>
    </row>
    <row r="127" spans="17:23" ht="12" customHeight="1">
      <c r="Q127" s="42"/>
      <c r="R127" s="42"/>
      <c r="S127" s="42"/>
      <c r="T127" s="42"/>
      <c r="U127" s="42"/>
      <c r="V127" s="42"/>
      <c r="W127" s="42"/>
    </row>
    <row r="128" spans="17:23" ht="12" customHeight="1">
      <c r="Q128" s="42"/>
      <c r="R128" s="42"/>
      <c r="S128" s="42"/>
      <c r="T128" s="42"/>
      <c r="U128" s="42"/>
      <c r="V128" s="42"/>
      <c r="W128" s="42"/>
    </row>
    <row r="129" spans="17:23" ht="12" customHeight="1">
      <c r="Q129" s="42"/>
      <c r="R129" s="42"/>
      <c r="S129" s="42"/>
      <c r="T129" s="42"/>
      <c r="U129" s="42"/>
      <c r="V129" s="42"/>
      <c r="W129" s="42"/>
    </row>
    <row r="130" spans="17:23" ht="12" customHeight="1">
      <c r="Q130" s="42"/>
      <c r="R130" s="42"/>
      <c r="S130" s="42"/>
      <c r="T130" s="42"/>
      <c r="U130" s="42"/>
      <c r="V130" s="42"/>
      <c r="W130" s="42"/>
    </row>
    <row r="131" spans="17:23" ht="12" customHeight="1">
      <c r="Q131" s="42"/>
      <c r="R131" s="42"/>
      <c r="S131" s="42"/>
      <c r="T131" s="42"/>
      <c r="U131" s="42"/>
      <c r="V131" s="42"/>
      <c r="W131" s="42"/>
    </row>
    <row r="132" spans="17:23" ht="12" customHeight="1">
      <c r="Q132" s="42"/>
      <c r="R132" s="42"/>
      <c r="S132" s="42"/>
      <c r="T132" s="42"/>
      <c r="U132" s="42"/>
      <c r="V132" s="42"/>
      <c r="W132" s="42"/>
    </row>
    <row r="133" spans="17:23" ht="12" customHeight="1">
      <c r="Q133" s="42"/>
      <c r="R133" s="42"/>
      <c r="S133" s="42"/>
      <c r="T133" s="42"/>
      <c r="U133" s="42"/>
      <c r="V133" s="42"/>
      <c r="W133" s="42"/>
    </row>
    <row r="134" spans="17:23" ht="12" customHeight="1">
      <c r="Q134" s="42"/>
      <c r="R134" s="42"/>
      <c r="S134" s="42"/>
      <c r="T134" s="42"/>
      <c r="U134" s="42"/>
      <c r="V134" s="42"/>
      <c r="W134" s="42"/>
    </row>
    <row r="135" spans="17:23" ht="12" customHeight="1">
      <c r="Q135" s="42"/>
      <c r="R135" s="42"/>
      <c r="S135" s="42"/>
      <c r="T135" s="42"/>
      <c r="U135" s="42"/>
      <c r="V135" s="42"/>
      <c r="W135" s="42"/>
    </row>
    <row r="136" spans="17:23" ht="12" customHeight="1">
      <c r="Q136" s="42"/>
      <c r="R136" s="42"/>
      <c r="S136" s="42"/>
      <c r="T136" s="42"/>
      <c r="U136" s="42"/>
      <c r="V136" s="42"/>
      <c r="W136" s="42"/>
    </row>
    <row r="137" spans="17:23" ht="12" customHeight="1">
      <c r="Q137" s="42"/>
      <c r="R137" s="42"/>
      <c r="S137" s="42"/>
      <c r="T137" s="42"/>
      <c r="U137" s="42"/>
      <c r="V137" s="42"/>
      <c r="W137" s="42"/>
    </row>
    <row r="138" spans="17:23" ht="12" customHeight="1">
      <c r="Q138" s="42"/>
      <c r="R138" s="42"/>
      <c r="S138" s="42"/>
      <c r="T138" s="42"/>
      <c r="U138" s="42"/>
      <c r="V138" s="42"/>
      <c r="W138" s="42"/>
    </row>
    <row r="139" spans="17:23" ht="12" customHeight="1">
      <c r="Q139" s="42"/>
      <c r="R139" s="42"/>
      <c r="S139" s="42"/>
      <c r="T139" s="42"/>
      <c r="U139" s="42"/>
      <c r="V139" s="42"/>
      <c r="W139" s="42"/>
    </row>
    <row r="140" spans="17:23" ht="12" customHeight="1">
      <c r="Q140" s="42"/>
      <c r="R140" s="42"/>
      <c r="S140" s="42"/>
      <c r="T140" s="42"/>
      <c r="U140" s="42"/>
      <c r="V140" s="42"/>
      <c r="W140" s="42"/>
    </row>
    <row r="141" spans="17:23" ht="12" customHeight="1">
      <c r="Q141" s="42"/>
      <c r="R141" s="42"/>
      <c r="S141" s="42"/>
      <c r="T141" s="42"/>
      <c r="U141" s="42"/>
      <c r="V141" s="42"/>
      <c r="W141" s="42"/>
    </row>
    <row r="142" spans="17:23" ht="12" customHeight="1">
      <c r="Q142" s="42"/>
      <c r="R142" s="42"/>
      <c r="S142" s="42"/>
      <c r="T142" s="42"/>
      <c r="U142" s="42"/>
      <c r="V142" s="42"/>
      <c r="W142" s="42"/>
    </row>
    <row r="143" spans="17:23" ht="12" customHeight="1">
      <c r="Q143" s="42"/>
      <c r="R143" s="42"/>
      <c r="S143" s="42"/>
      <c r="T143" s="42"/>
      <c r="U143" s="42"/>
      <c r="V143" s="42"/>
      <c r="W143" s="42"/>
    </row>
    <row r="144" spans="17:23" ht="12" customHeight="1">
      <c r="Q144" s="42"/>
      <c r="R144" s="42"/>
      <c r="S144" s="42"/>
      <c r="T144" s="42"/>
      <c r="U144" s="42"/>
      <c r="V144" s="42"/>
      <c r="W144" s="42"/>
    </row>
    <row r="145" spans="17:23" ht="12" customHeight="1">
      <c r="Q145" s="42"/>
      <c r="R145" s="42"/>
      <c r="S145" s="42"/>
      <c r="T145" s="42"/>
      <c r="U145" s="42"/>
      <c r="V145" s="42"/>
      <c r="W145" s="42"/>
    </row>
    <row r="146" spans="17:23" ht="12" customHeight="1">
      <c r="Q146" s="42"/>
      <c r="R146" s="42"/>
      <c r="S146" s="42"/>
      <c r="T146" s="42"/>
      <c r="U146" s="42"/>
      <c r="V146" s="42"/>
      <c r="W146" s="42"/>
    </row>
    <row r="147" spans="17:23" ht="12" customHeight="1">
      <c r="Q147" s="42"/>
      <c r="R147" s="42"/>
      <c r="S147" s="42"/>
      <c r="T147" s="42"/>
      <c r="U147" s="42"/>
      <c r="V147" s="42"/>
      <c r="W147" s="42"/>
    </row>
    <row r="148" spans="17:23" ht="12" customHeight="1">
      <c r="Q148" s="42"/>
      <c r="R148" s="42"/>
      <c r="S148" s="42"/>
      <c r="T148" s="42"/>
      <c r="U148" s="42"/>
      <c r="V148" s="42"/>
      <c r="W148" s="42"/>
    </row>
    <row r="149" spans="17:23" ht="12" customHeight="1">
      <c r="Q149" s="42"/>
      <c r="R149" s="42"/>
      <c r="S149" s="42"/>
      <c r="T149" s="42"/>
      <c r="U149" s="42"/>
      <c r="V149" s="42"/>
      <c r="W149" s="42"/>
    </row>
    <row r="150" spans="17:23" ht="12" customHeight="1">
      <c r="Q150" s="42"/>
      <c r="R150" s="42"/>
      <c r="S150" s="42"/>
      <c r="T150" s="42"/>
      <c r="U150" s="42"/>
      <c r="V150" s="42"/>
      <c r="W150" s="42"/>
    </row>
    <row r="151" spans="17:23" ht="12" customHeight="1">
      <c r="Q151" s="42"/>
      <c r="R151" s="42"/>
      <c r="S151" s="42"/>
      <c r="T151" s="42"/>
      <c r="U151" s="42"/>
      <c r="V151" s="42"/>
      <c r="W151" s="42"/>
    </row>
    <row r="152" spans="17:23" ht="12" customHeight="1">
      <c r="Q152" s="42"/>
      <c r="R152" s="42"/>
      <c r="S152" s="42"/>
      <c r="T152" s="42"/>
      <c r="U152" s="42"/>
      <c r="V152" s="42"/>
      <c r="W152" s="42"/>
    </row>
    <row r="153" spans="17:23" ht="12" customHeight="1">
      <c r="Q153" s="42"/>
      <c r="R153" s="42"/>
      <c r="S153" s="42"/>
      <c r="T153" s="42"/>
      <c r="U153" s="42"/>
      <c r="V153" s="42"/>
      <c r="W153" s="42"/>
    </row>
    <row r="154" spans="17:23" ht="12" customHeight="1">
      <c r="Q154" s="42"/>
      <c r="R154" s="42"/>
      <c r="S154" s="42"/>
      <c r="T154" s="42"/>
      <c r="U154" s="42"/>
      <c r="V154" s="42"/>
      <c r="W154" s="42"/>
    </row>
    <row r="155" spans="17:23" ht="12" customHeight="1">
      <c r="Q155" s="42"/>
      <c r="R155" s="42"/>
      <c r="S155" s="42"/>
      <c r="T155" s="42"/>
      <c r="U155" s="42"/>
      <c r="V155" s="42"/>
      <c r="W155" s="42"/>
    </row>
    <row r="156" spans="17:23" ht="12" customHeight="1">
      <c r="Q156" s="42"/>
      <c r="R156" s="42"/>
      <c r="S156" s="42"/>
      <c r="T156" s="42"/>
      <c r="U156" s="42"/>
      <c r="V156" s="42"/>
      <c r="W156" s="42"/>
    </row>
    <row r="157" spans="17:23" ht="12" customHeight="1">
      <c r="Q157" s="42"/>
      <c r="R157" s="42"/>
      <c r="S157" s="42"/>
      <c r="T157" s="42"/>
      <c r="U157" s="42"/>
      <c r="V157" s="42"/>
      <c r="W157" s="42"/>
    </row>
    <row r="158" spans="17:23" ht="12" customHeight="1">
      <c r="Q158" s="42"/>
      <c r="R158" s="42"/>
      <c r="S158" s="42"/>
      <c r="T158" s="42"/>
      <c r="U158" s="42"/>
      <c r="V158" s="42"/>
      <c r="W158" s="42"/>
    </row>
    <row r="159" spans="17:23" ht="12" customHeight="1">
      <c r="Q159" s="42"/>
      <c r="R159" s="42"/>
      <c r="S159" s="42"/>
      <c r="T159" s="42"/>
      <c r="U159" s="42"/>
      <c r="V159" s="42"/>
      <c r="W159" s="42"/>
    </row>
    <row r="160" spans="17:23" ht="12" customHeight="1">
      <c r="Q160" s="42"/>
      <c r="R160" s="42"/>
      <c r="S160" s="42"/>
      <c r="T160" s="42"/>
      <c r="U160" s="42"/>
      <c r="V160" s="42"/>
      <c r="W160" s="42"/>
    </row>
    <row r="161" spans="17:23" ht="12" customHeight="1">
      <c r="Q161" s="42"/>
      <c r="R161" s="42"/>
      <c r="S161" s="42"/>
      <c r="T161" s="42"/>
      <c r="U161" s="42"/>
      <c r="V161" s="42"/>
      <c r="W161" s="42"/>
    </row>
    <row r="162" spans="17:23" ht="12" customHeight="1">
      <c r="Q162" s="42"/>
      <c r="R162" s="42"/>
      <c r="S162" s="42"/>
      <c r="T162" s="42"/>
      <c r="U162" s="42"/>
      <c r="V162" s="42"/>
      <c r="W162" s="42"/>
    </row>
    <row r="163" spans="17:23" ht="12" customHeight="1">
      <c r="Q163" s="42"/>
      <c r="R163" s="42"/>
      <c r="S163" s="42"/>
      <c r="T163" s="42"/>
      <c r="U163" s="42"/>
      <c r="V163" s="42"/>
      <c r="W163" s="42"/>
    </row>
    <row r="164" spans="17:23" ht="12" customHeight="1">
      <c r="Q164" s="42"/>
      <c r="R164" s="42"/>
      <c r="S164" s="42"/>
      <c r="T164" s="42"/>
      <c r="U164" s="42"/>
      <c r="V164" s="42"/>
      <c r="W164" s="42"/>
    </row>
    <row r="165" spans="17:23" ht="12" customHeight="1">
      <c r="Q165" s="42"/>
      <c r="R165" s="42"/>
      <c r="S165" s="42"/>
      <c r="T165" s="42"/>
      <c r="U165" s="42"/>
      <c r="V165" s="42"/>
      <c r="W165" s="42"/>
    </row>
    <row r="166" spans="17:23" ht="12" customHeight="1">
      <c r="Q166" s="42"/>
      <c r="R166" s="42"/>
      <c r="S166" s="42"/>
      <c r="T166" s="42"/>
      <c r="U166" s="42"/>
      <c r="V166" s="42"/>
      <c r="W166" s="42"/>
    </row>
    <row r="167" spans="17:23" ht="12" customHeight="1">
      <c r="Q167" s="42"/>
      <c r="R167" s="42"/>
      <c r="S167" s="42"/>
      <c r="T167" s="42"/>
      <c r="U167" s="42"/>
      <c r="V167" s="42"/>
      <c r="W167" s="42"/>
    </row>
    <row r="168" spans="17:23" ht="12" customHeight="1">
      <c r="Q168" s="42"/>
      <c r="R168" s="42"/>
      <c r="S168" s="42"/>
      <c r="T168" s="42"/>
      <c r="U168" s="42"/>
      <c r="V168" s="42"/>
      <c r="W168" s="42"/>
    </row>
    <row r="169" spans="17:23" ht="12" customHeight="1">
      <c r="Q169" s="42"/>
      <c r="R169" s="42"/>
      <c r="S169" s="42"/>
      <c r="T169" s="42"/>
      <c r="U169" s="42"/>
      <c r="V169" s="42"/>
      <c r="W169" s="42"/>
    </row>
    <row r="170" spans="17:23" ht="12" customHeight="1">
      <c r="Q170" s="42"/>
      <c r="R170" s="42"/>
      <c r="S170" s="42"/>
      <c r="T170" s="42"/>
      <c r="U170" s="42"/>
      <c r="V170" s="42"/>
      <c r="W170" s="42"/>
    </row>
    <row r="171" spans="17:23" ht="12" customHeight="1">
      <c r="Q171" s="42"/>
      <c r="R171" s="42"/>
      <c r="S171" s="42"/>
      <c r="T171" s="42"/>
      <c r="U171" s="42"/>
      <c r="V171" s="42"/>
      <c r="W171" s="42"/>
    </row>
    <row r="172" spans="17:23" ht="12" customHeight="1">
      <c r="Q172" s="42"/>
      <c r="R172" s="42"/>
      <c r="S172" s="42"/>
      <c r="T172" s="42"/>
      <c r="U172" s="42"/>
      <c r="V172" s="42"/>
      <c r="W172" s="42"/>
    </row>
    <row r="173" spans="17:23" ht="12" customHeight="1">
      <c r="Q173" s="42"/>
      <c r="R173" s="42"/>
      <c r="S173" s="42"/>
      <c r="T173" s="42"/>
      <c r="U173" s="42"/>
      <c r="V173" s="42"/>
      <c r="W173" s="42"/>
    </row>
    <row r="174" spans="17:23" ht="12" customHeight="1">
      <c r="Q174" s="42"/>
      <c r="R174" s="42"/>
      <c r="S174" s="42"/>
      <c r="T174" s="42"/>
      <c r="U174" s="42"/>
      <c r="V174" s="42"/>
      <c r="W174" s="42"/>
    </row>
    <row r="175" spans="17:23" ht="12" customHeight="1">
      <c r="Q175" s="42"/>
      <c r="R175" s="42"/>
      <c r="S175" s="42"/>
      <c r="T175" s="42"/>
      <c r="U175" s="42"/>
      <c r="V175" s="42"/>
      <c r="W175" s="42"/>
    </row>
    <row r="176" spans="17:23" ht="12" customHeight="1">
      <c r="Q176" s="42"/>
      <c r="R176" s="42"/>
      <c r="S176" s="42"/>
      <c r="T176" s="42"/>
      <c r="U176" s="42"/>
      <c r="V176" s="42"/>
      <c r="W176" s="42"/>
    </row>
    <row r="177" spans="17:23" ht="12" customHeight="1">
      <c r="Q177" s="42"/>
      <c r="R177" s="42"/>
      <c r="S177" s="42"/>
      <c r="T177" s="42"/>
      <c r="U177" s="42"/>
      <c r="V177" s="42"/>
      <c r="W177" s="42"/>
    </row>
    <row r="178" spans="17:23" ht="12" customHeight="1">
      <c r="Q178" s="42"/>
      <c r="R178" s="42"/>
      <c r="S178" s="42"/>
      <c r="T178" s="42"/>
      <c r="U178" s="42"/>
      <c r="V178" s="42"/>
      <c r="W178" s="42"/>
    </row>
    <row r="179" spans="17:23" ht="12" customHeight="1">
      <c r="Q179" s="42"/>
      <c r="R179" s="42"/>
      <c r="S179" s="42"/>
      <c r="T179" s="42"/>
      <c r="U179" s="42"/>
      <c r="V179" s="42"/>
      <c r="W179" s="42"/>
    </row>
    <row r="180" spans="17:23" ht="12" customHeight="1">
      <c r="Q180" s="42"/>
      <c r="R180" s="42"/>
      <c r="S180" s="42"/>
      <c r="T180" s="42"/>
      <c r="U180" s="42"/>
      <c r="V180" s="42"/>
      <c r="W180" s="42"/>
    </row>
    <row r="181" spans="17:23" ht="12" customHeight="1">
      <c r="Q181" s="42"/>
      <c r="R181" s="42"/>
      <c r="S181" s="42"/>
      <c r="T181" s="42"/>
      <c r="U181" s="42"/>
      <c r="V181" s="42"/>
      <c r="W181" s="42"/>
    </row>
    <row r="182" spans="17:23" ht="12" customHeight="1">
      <c r="Q182" s="42"/>
      <c r="R182" s="42"/>
      <c r="S182" s="42"/>
      <c r="T182" s="42"/>
      <c r="U182" s="42"/>
      <c r="V182" s="42"/>
      <c r="W182" s="42"/>
    </row>
    <row r="183" spans="17:23" ht="12" customHeight="1">
      <c r="Q183" s="42"/>
      <c r="R183" s="42"/>
      <c r="S183" s="42"/>
      <c r="T183" s="42"/>
      <c r="U183" s="42"/>
      <c r="V183" s="42"/>
      <c r="W183" s="42"/>
    </row>
    <row r="184" spans="17:23" ht="12" customHeight="1">
      <c r="Q184" s="42"/>
      <c r="R184" s="42"/>
      <c r="S184" s="42"/>
      <c r="T184" s="42"/>
      <c r="U184" s="42"/>
      <c r="V184" s="42"/>
      <c r="W184" s="42"/>
    </row>
    <row r="185" spans="17:23" ht="12" customHeight="1">
      <c r="Q185" s="42"/>
      <c r="R185" s="42"/>
      <c r="S185" s="42"/>
      <c r="T185" s="42"/>
      <c r="U185" s="42"/>
      <c r="V185" s="42"/>
      <c r="W185" s="42"/>
    </row>
    <row r="186" spans="17:23" ht="12" customHeight="1">
      <c r="Q186" s="42"/>
      <c r="R186" s="42"/>
      <c r="S186" s="42"/>
      <c r="T186" s="42"/>
      <c r="U186" s="42"/>
      <c r="V186" s="42"/>
      <c r="W186" s="42"/>
    </row>
    <row r="187" spans="17:23" ht="12" customHeight="1">
      <c r="Q187" s="42"/>
      <c r="R187" s="42"/>
      <c r="S187" s="42"/>
      <c r="T187" s="42"/>
      <c r="U187" s="42"/>
      <c r="V187" s="42"/>
      <c r="W187" s="42"/>
    </row>
    <row r="188" spans="17:23" ht="12" customHeight="1">
      <c r="Q188" s="42"/>
      <c r="R188" s="42"/>
      <c r="S188" s="42"/>
      <c r="T188" s="42"/>
      <c r="U188" s="42"/>
      <c r="V188" s="42"/>
      <c r="W188" s="42"/>
    </row>
    <row r="189" spans="17:23" ht="12" customHeight="1">
      <c r="Q189" s="42"/>
      <c r="R189" s="42"/>
      <c r="S189" s="42"/>
      <c r="T189" s="42"/>
      <c r="U189" s="42"/>
      <c r="V189" s="42"/>
      <c r="W189" s="42"/>
    </row>
    <row r="190" spans="17:23" ht="12" customHeight="1">
      <c r="Q190" s="42"/>
      <c r="R190" s="42"/>
      <c r="S190" s="42"/>
      <c r="T190" s="42"/>
      <c r="U190" s="42"/>
      <c r="V190" s="42"/>
      <c r="W190" s="42"/>
    </row>
    <row r="191" spans="17:23" ht="12" customHeight="1">
      <c r="Q191" s="42"/>
      <c r="R191" s="42"/>
      <c r="S191" s="42"/>
      <c r="T191" s="42"/>
      <c r="U191" s="42"/>
      <c r="V191" s="42"/>
      <c r="W191" s="42"/>
    </row>
    <row r="192" spans="17:23" ht="12" customHeight="1">
      <c r="Q192" s="42"/>
      <c r="R192" s="42"/>
      <c r="S192" s="42"/>
      <c r="T192" s="42"/>
      <c r="U192" s="42"/>
      <c r="V192" s="42"/>
      <c r="W192" s="42"/>
    </row>
    <row r="193" spans="17:23" ht="12" customHeight="1">
      <c r="Q193" s="42"/>
      <c r="R193" s="42"/>
      <c r="S193" s="42"/>
      <c r="T193" s="42"/>
      <c r="U193" s="42"/>
      <c r="V193" s="42"/>
      <c r="W193" s="42"/>
    </row>
  </sheetData>
  <mergeCells count="9">
    <mergeCell ref="C44:O44"/>
    <mergeCell ref="E12:G12"/>
    <mergeCell ref="I12:K12"/>
    <mergeCell ref="M12:O12"/>
    <mergeCell ref="D9:G9"/>
    <mergeCell ref="H9:K9"/>
    <mergeCell ref="L9:O9"/>
    <mergeCell ref="H10:H11"/>
    <mergeCell ref="L10:L11"/>
  </mergeCells>
  <printOptions/>
  <pageMargins left="0.7" right="0.7" top="0.75" bottom="0.75" header="0.3" footer="0.3"/>
  <pageSetup fitToWidth="0" fitToHeight="1" horizontalDpi="600" verticalDpi="600" orientation="landscape" scale="8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8"/>
  <sheetViews>
    <sheetView showGridLines="0" zoomScale="115" zoomScaleNormal="115" workbookViewId="0" topLeftCell="A1"/>
  </sheetViews>
  <sheetFormatPr defaultColWidth="9.140625" defaultRowHeight="15"/>
  <cols>
    <col min="1" max="2" width="7.7109375" style="42" customWidth="1"/>
    <col min="3" max="3" width="19.57421875" style="42" customWidth="1"/>
    <col min="4" max="6" width="12.00390625" style="42" customWidth="1"/>
    <col min="7" max="7" width="12.421875" style="42" customWidth="1"/>
    <col min="8" max="8" width="14.28125" style="42" customWidth="1"/>
    <col min="9" max="9" width="13.28125" style="42" customWidth="1"/>
    <col min="10" max="11" width="9.140625" style="42" customWidth="1"/>
    <col min="12" max="13" width="14.28125" style="42" customWidth="1"/>
    <col min="14" max="255" width="9.140625" style="42" customWidth="1"/>
    <col min="256" max="257" width="14.28125" style="42" customWidth="1"/>
    <col min="258" max="258" width="2.00390625" style="42" customWidth="1"/>
    <col min="259" max="259" width="14.28125" style="42" customWidth="1"/>
    <col min="260" max="260" width="2.00390625" style="42" customWidth="1"/>
    <col min="261" max="261" width="9.140625" style="42" customWidth="1"/>
    <col min="262" max="264" width="14.28125" style="42" customWidth="1"/>
    <col min="265" max="511" width="9.140625" style="42" customWidth="1"/>
    <col min="512" max="513" width="14.28125" style="42" customWidth="1"/>
    <col min="514" max="514" width="2.00390625" style="42" customWidth="1"/>
    <col min="515" max="515" width="14.28125" style="42" customWidth="1"/>
    <col min="516" max="516" width="2.00390625" style="42" customWidth="1"/>
    <col min="517" max="517" width="9.140625" style="42" customWidth="1"/>
    <col min="518" max="520" width="14.28125" style="42" customWidth="1"/>
    <col min="521" max="767" width="9.140625" style="42" customWidth="1"/>
    <col min="768" max="769" width="14.28125" style="42" customWidth="1"/>
    <col min="770" max="770" width="2.00390625" style="42" customWidth="1"/>
    <col min="771" max="771" width="14.28125" style="42" customWidth="1"/>
    <col min="772" max="772" width="2.00390625" style="42" customWidth="1"/>
    <col min="773" max="773" width="9.140625" style="42" customWidth="1"/>
    <col min="774" max="776" width="14.28125" style="42" customWidth="1"/>
    <col min="777" max="1023" width="9.140625" style="42" customWidth="1"/>
    <col min="1024" max="1025" width="14.28125" style="42" customWidth="1"/>
    <col min="1026" max="1026" width="2.00390625" style="42" customWidth="1"/>
    <col min="1027" max="1027" width="14.28125" style="42" customWidth="1"/>
    <col min="1028" max="1028" width="2.00390625" style="42" customWidth="1"/>
    <col min="1029" max="1029" width="9.140625" style="42" customWidth="1"/>
    <col min="1030" max="1032" width="14.28125" style="42" customWidth="1"/>
    <col min="1033" max="1279" width="9.140625" style="42" customWidth="1"/>
    <col min="1280" max="1281" width="14.28125" style="42" customWidth="1"/>
    <col min="1282" max="1282" width="2.00390625" style="42" customWidth="1"/>
    <col min="1283" max="1283" width="14.28125" style="42" customWidth="1"/>
    <col min="1284" max="1284" width="2.00390625" style="42" customWidth="1"/>
    <col min="1285" max="1285" width="9.140625" style="42" customWidth="1"/>
    <col min="1286" max="1288" width="14.28125" style="42" customWidth="1"/>
    <col min="1289" max="1535" width="9.140625" style="42" customWidth="1"/>
    <col min="1536" max="1537" width="14.28125" style="42" customWidth="1"/>
    <col min="1538" max="1538" width="2.00390625" style="42" customWidth="1"/>
    <col min="1539" max="1539" width="14.28125" style="42" customWidth="1"/>
    <col min="1540" max="1540" width="2.00390625" style="42" customWidth="1"/>
    <col min="1541" max="1541" width="9.140625" style="42" customWidth="1"/>
    <col min="1542" max="1544" width="14.28125" style="42" customWidth="1"/>
    <col min="1545" max="1791" width="9.140625" style="42" customWidth="1"/>
    <col min="1792" max="1793" width="14.28125" style="42" customWidth="1"/>
    <col min="1794" max="1794" width="2.00390625" style="42" customWidth="1"/>
    <col min="1795" max="1795" width="14.28125" style="42" customWidth="1"/>
    <col min="1796" max="1796" width="2.00390625" style="42" customWidth="1"/>
    <col min="1797" max="1797" width="9.140625" style="42" customWidth="1"/>
    <col min="1798" max="1800" width="14.28125" style="42" customWidth="1"/>
    <col min="1801" max="2047" width="9.140625" style="42" customWidth="1"/>
    <col min="2048" max="2049" width="14.28125" style="42" customWidth="1"/>
    <col min="2050" max="2050" width="2.00390625" style="42" customWidth="1"/>
    <col min="2051" max="2051" width="14.28125" style="42" customWidth="1"/>
    <col min="2052" max="2052" width="2.00390625" style="42" customWidth="1"/>
    <col min="2053" max="2053" width="9.140625" style="42" customWidth="1"/>
    <col min="2054" max="2056" width="14.28125" style="42" customWidth="1"/>
    <col min="2057" max="2303" width="9.140625" style="42" customWidth="1"/>
    <col min="2304" max="2305" width="14.28125" style="42" customWidth="1"/>
    <col min="2306" max="2306" width="2.00390625" style="42" customWidth="1"/>
    <col min="2307" max="2307" width="14.28125" style="42" customWidth="1"/>
    <col min="2308" max="2308" width="2.00390625" style="42" customWidth="1"/>
    <col min="2309" max="2309" width="9.140625" style="42" customWidth="1"/>
    <col min="2310" max="2312" width="14.28125" style="42" customWidth="1"/>
    <col min="2313" max="2559" width="9.140625" style="42" customWidth="1"/>
    <col min="2560" max="2561" width="14.28125" style="42" customWidth="1"/>
    <col min="2562" max="2562" width="2.00390625" style="42" customWidth="1"/>
    <col min="2563" max="2563" width="14.28125" style="42" customWidth="1"/>
    <col min="2564" max="2564" width="2.00390625" style="42" customWidth="1"/>
    <col min="2565" max="2565" width="9.140625" style="42" customWidth="1"/>
    <col min="2566" max="2568" width="14.28125" style="42" customWidth="1"/>
    <col min="2569" max="2815" width="9.140625" style="42" customWidth="1"/>
    <col min="2816" max="2817" width="14.28125" style="42" customWidth="1"/>
    <col min="2818" max="2818" width="2.00390625" style="42" customWidth="1"/>
    <col min="2819" max="2819" width="14.28125" style="42" customWidth="1"/>
    <col min="2820" max="2820" width="2.00390625" style="42" customWidth="1"/>
    <col min="2821" max="2821" width="9.140625" style="42" customWidth="1"/>
    <col min="2822" max="2824" width="14.28125" style="42" customWidth="1"/>
    <col min="2825" max="3071" width="9.140625" style="42" customWidth="1"/>
    <col min="3072" max="3073" width="14.28125" style="42" customWidth="1"/>
    <col min="3074" max="3074" width="2.00390625" style="42" customWidth="1"/>
    <col min="3075" max="3075" width="14.28125" style="42" customWidth="1"/>
    <col min="3076" max="3076" width="2.00390625" style="42" customWidth="1"/>
    <col min="3077" max="3077" width="9.140625" style="42" customWidth="1"/>
    <col min="3078" max="3080" width="14.28125" style="42" customWidth="1"/>
    <col min="3081" max="3327" width="9.140625" style="42" customWidth="1"/>
    <col min="3328" max="3329" width="14.28125" style="42" customWidth="1"/>
    <col min="3330" max="3330" width="2.00390625" style="42" customWidth="1"/>
    <col min="3331" max="3331" width="14.28125" style="42" customWidth="1"/>
    <col min="3332" max="3332" width="2.00390625" style="42" customWidth="1"/>
    <col min="3333" max="3333" width="9.140625" style="42" customWidth="1"/>
    <col min="3334" max="3336" width="14.28125" style="42" customWidth="1"/>
    <col min="3337" max="3583" width="9.140625" style="42" customWidth="1"/>
    <col min="3584" max="3585" width="14.28125" style="42" customWidth="1"/>
    <col min="3586" max="3586" width="2.00390625" style="42" customWidth="1"/>
    <col min="3587" max="3587" width="14.28125" style="42" customWidth="1"/>
    <col min="3588" max="3588" width="2.00390625" style="42" customWidth="1"/>
    <col min="3589" max="3589" width="9.140625" style="42" customWidth="1"/>
    <col min="3590" max="3592" width="14.28125" style="42" customWidth="1"/>
    <col min="3593" max="3839" width="9.140625" style="42" customWidth="1"/>
    <col min="3840" max="3841" width="14.28125" style="42" customWidth="1"/>
    <col min="3842" max="3842" width="2.00390625" style="42" customWidth="1"/>
    <col min="3843" max="3843" width="14.28125" style="42" customWidth="1"/>
    <col min="3844" max="3844" width="2.00390625" style="42" customWidth="1"/>
    <col min="3845" max="3845" width="9.140625" style="42" customWidth="1"/>
    <col min="3846" max="3848" width="14.28125" style="42" customWidth="1"/>
    <col min="3849" max="4095" width="9.140625" style="42" customWidth="1"/>
    <col min="4096" max="4097" width="14.28125" style="42" customWidth="1"/>
    <col min="4098" max="4098" width="2.00390625" style="42" customWidth="1"/>
    <col min="4099" max="4099" width="14.28125" style="42" customWidth="1"/>
    <col min="4100" max="4100" width="2.00390625" style="42" customWidth="1"/>
    <col min="4101" max="4101" width="9.140625" style="42" customWidth="1"/>
    <col min="4102" max="4104" width="14.28125" style="42" customWidth="1"/>
    <col min="4105" max="4351" width="9.140625" style="42" customWidth="1"/>
    <col min="4352" max="4353" width="14.28125" style="42" customWidth="1"/>
    <col min="4354" max="4354" width="2.00390625" style="42" customWidth="1"/>
    <col min="4355" max="4355" width="14.28125" style="42" customWidth="1"/>
    <col min="4356" max="4356" width="2.00390625" style="42" customWidth="1"/>
    <col min="4357" max="4357" width="9.140625" style="42" customWidth="1"/>
    <col min="4358" max="4360" width="14.28125" style="42" customWidth="1"/>
    <col min="4361" max="4607" width="9.140625" style="42" customWidth="1"/>
    <col min="4608" max="4609" width="14.28125" style="42" customWidth="1"/>
    <col min="4610" max="4610" width="2.00390625" style="42" customWidth="1"/>
    <col min="4611" max="4611" width="14.28125" style="42" customWidth="1"/>
    <col min="4612" max="4612" width="2.00390625" style="42" customWidth="1"/>
    <col min="4613" max="4613" width="9.140625" style="42" customWidth="1"/>
    <col min="4614" max="4616" width="14.28125" style="42" customWidth="1"/>
    <col min="4617" max="4863" width="9.140625" style="42" customWidth="1"/>
    <col min="4864" max="4865" width="14.28125" style="42" customWidth="1"/>
    <col min="4866" max="4866" width="2.00390625" style="42" customWidth="1"/>
    <col min="4867" max="4867" width="14.28125" style="42" customWidth="1"/>
    <col min="4868" max="4868" width="2.00390625" style="42" customWidth="1"/>
    <col min="4869" max="4869" width="9.140625" style="42" customWidth="1"/>
    <col min="4870" max="4872" width="14.28125" style="42" customWidth="1"/>
    <col min="4873" max="5119" width="9.140625" style="42" customWidth="1"/>
    <col min="5120" max="5121" width="14.28125" style="42" customWidth="1"/>
    <col min="5122" max="5122" width="2.00390625" style="42" customWidth="1"/>
    <col min="5123" max="5123" width="14.28125" style="42" customWidth="1"/>
    <col min="5124" max="5124" width="2.00390625" style="42" customWidth="1"/>
    <col min="5125" max="5125" width="9.140625" style="42" customWidth="1"/>
    <col min="5126" max="5128" width="14.28125" style="42" customWidth="1"/>
    <col min="5129" max="5375" width="9.140625" style="42" customWidth="1"/>
    <col min="5376" max="5377" width="14.28125" style="42" customWidth="1"/>
    <col min="5378" max="5378" width="2.00390625" style="42" customWidth="1"/>
    <col min="5379" max="5379" width="14.28125" style="42" customWidth="1"/>
    <col min="5380" max="5380" width="2.00390625" style="42" customWidth="1"/>
    <col min="5381" max="5381" width="9.140625" style="42" customWidth="1"/>
    <col min="5382" max="5384" width="14.28125" style="42" customWidth="1"/>
    <col min="5385" max="5631" width="9.140625" style="42" customWidth="1"/>
    <col min="5632" max="5633" width="14.28125" style="42" customWidth="1"/>
    <col min="5634" max="5634" width="2.00390625" style="42" customWidth="1"/>
    <col min="5635" max="5635" width="14.28125" style="42" customWidth="1"/>
    <col min="5636" max="5636" width="2.00390625" style="42" customWidth="1"/>
    <col min="5637" max="5637" width="9.140625" style="42" customWidth="1"/>
    <col min="5638" max="5640" width="14.28125" style="42" customWidth="1"/>
    <col min="5641" max="5887" width="9.140625" style="42" customWidth="1"/>
    <col min="5888" max="5889" width="14.28125" style="42" customWidth="1"/>
    <col min="5890" max="5890" width="2.00390625" style="42" customWidth="1"/>
    <col min="5891" max="5891" width="14.28125" style="42" customWidth="1"/>
    <col min="5892" max="5892" width="2.00390625" style="42" customWidth="1"/>
    <col min="5893" max="5893" width="9.140625" style="42" customWidth="1"/>
    <col min="5894" max="5896" width="14.28125" style="42" customWidth="1"/>
    <col min="5897" max="6143" width="9.140625" style="42" customWidth="1"/>
    <col min="6144" max="6145" width="14.28125" style="42" customWidth="1"/>
    <col min="6146" max="6146" width="2.00390625" style="42" customWidth="1"/>
    <col min="6147" max="6147" width="14.28125" style="42" customWidth="1"/>
    <col min="6148" max="6148" width="2.00390625" style="42" customWidth="1"/>
    <col min="6149" max="6149" width="9.140625" style="42" customWidth="1"/>
    <col min="6150" max="6152" width="14.28125" style="42" customWidth="1"/>
    <col min="6153" max="6399" width="9.140625" style="42" customWidth="1"/>
    <col min="6400" max="6401" width="14.28125" style="42" customWidth="1"/>
    <col min="6402" max="6402" width="2.00390625" style="42" customWidth="1"/>
    <col min="6403" max="6403" width="14.28125" style="42" customWidth="1"/>
    <col min="6404" max="6404" width="2.00390625" style="42" customWidth="1"/>
    <col min="6405" max="6405" width="9.140625" style="42" customWidth="1"/>
    <col min="6406" max="6408" width="14.28125" style="42" customWidth="1"/>
    <col min="6409" max="6655" width="9.140625" style="42" customWidth="1"/>
    <col min="6656" max="6657" width="14.28125" style="42" customWidth="1"/>
    <col min="6658" max="6658" width="2.00390625" style="42" customWidth="1"/>
    <col min="6659" max="6659" width="14.28125" style="42" customWidth="1"/>
    <col min="6660" max="6660" width="2.00390625" style="42" customWidth="1"/>
    <col min="6661" max="6661" width="9.140625" style="42" customWidth="1"/>
    <col min="6662" max="6664" width="14.28125" style="42" customWidth="1"/>
    <col min="6665" max="6911" width="9.140625" style="42" customWidth="1"/>
    <col min="6912" max="6913" width="14.28125" style="42" customWidth="1"/>
    <col min="6914" max="6914" width="2.00390625" style="42" customWidth="1"/>
    <col min="6915" max="6915" width="14.28125" style="42" customWidth="1"/>
    <col min="6916" max="6916" width="2.00390625" style="42" customWidth="1"/>
    <col min="6917" max="6917" width="9.140625" style="42" customWidth="1"/>
    <col min="6918" max="6920" width="14.28125" style="42" customWidth="1"/>
    <col min="6921" max="7167" width="9.140625" style="42" customWidth="1"/>
    <col min="7168" max="7169" width="14.28125" style="42" customWidth="1"/>
    <col min="7170" max="7170" width="2.00390625" style="42" customWidth="1"/>
    <col min="7171" max="7171" width="14.28125" style="42" customWidth="1"/>
    <col min="7172" max="7172" width="2.00390625" style="42" customWidth="1"/>
    <col min="7173" max="7173" width="9.140625" style="42" customWidth="1"/>
    <col min="7174" max="7176" width="14.28125" style="42" customWidth="1"/>
    <col min="7177" max="7423" width="9.140625" style="42" customWidth="1"/>
    <col min="7424" max="7425" width="14.28125" style="42" customWidth="1"/>
    <col min="7426" max="7426" width="2.00390625" style="42" customWidth="1"/>
    <col min="7427" max="7427" width="14.28125" style="42" customWidth="1"/>
    <col min="7428" max="7428" width="2.00390625" style="42" customWidth="1"/>
    <col min="7429" max="7429" width="9.140625" style="42" customWidth="1"/>
    <col min="7430" max="7432" width="14.28125" style="42" customWidth="1"/>
    <col min="7433" max="7679" width="9.140625" style="42" customWidth="1"/>
    <col min="7680" max="7681" width="14.28125" style="42" customWidth="1"/>
    <col min="7682" max="7682" width="2.00390625" style="42" customWidth="1"/>
    <col min="7683" max="7683" width="14.28125" style="42" customWidth="1"/>
    <col min="7684" max="7684" width="2.00390625" style="42" customWidth="1"/>
    <col min="7685" max="7685" width="9.140625" style="42" customWidth="1"/>
    <col min="7686" max="7688" width="14.28125" style="42" customWidth="1"/>
    <col min="7689" max="7935" width="9.140625" style="42" customWidth="1"/>
    <col min="7936" max="7937" width="14.28125" style="42" customWidth="1"/>
    <col min="7938" max="7938" width="2.00390625" style="42" customWidth="1"/>
    <col min="7939" max="7939" width="14.28125" style="42" customWidth="1"/>
    <col min="7940" max="7940" width="2.00390625" style="42" customWidth="1"/>
    <col min="7941" max="7941" width="9.140625" style="42" customWidth="1"/>
    <col min="7942" max="7944" width="14.28125" style="42" customWidth="1"/>
    <col min="7945" max="8191" width="9.140625" style="42" customWidth="1"/>
    <col min="8192" max="8193" width="14.28125" style="42" customWidth="1"/>
    <col min="8194" max="8194" width="2.00390625" style="42" customWidth="1"/>
    <col min="8195" max="8195" width="14.28125" style="42" customWidth="1"/>
    <col min="8196" max="8196" width="2.00390625" style="42" customWidth="1"/>
    <col min="8197" max="8197" width="9.140625" style="42" customWidth="1"/>
    <col min="8198" max="8200" width="14.28125" style="42" customWidth="1"/>
    <col min="8201" max="8447" width="9.140625" style="42" customWidth="1"/>
    <col min="8448" max="8449" width="14.28125" style="42" customWidth="1"/>
    <col min="8450" max="8450" width="2.00390625" style="42" customWidth="1"/>
    <col min="8451" max="8451" width="14.28125" style="42" customWidth="1"/>
    <col min="8452" max="8452" width="2.00390625" style="42" customWidth="1"/>
    <col min="8453" max="8453" width="9.140625" style="42" customWidth="1"/>
    <col min="8454" max="8456" width="14.28125" style="42" customWidth="1"/>
    <col min="8457" max="8703" width="9.140625" style="42" customWidth="1"/>
    <col min="8704" max="8705" width="14.28125" style="42" customWidth="1"/>
    <col min="8706" max="8706" width="2.00390625" style="42" customWidth="1"/>
    <col min="8707" max="8707" width="14.28125" style="42" customWidth="1"/>
    <col min="8708" max="8708" width="2.00390625" style="42" customWidth="1"/>
    <col min="8709" max="8709" width="9.140625" style="42" customWidth="1"/>
    <col min="8710" max="8712" width="14.28125" style="42" customWidth="1"/>
    <col min="8713" max="8959" width="9.140625" style="42" customWidth="1"/>
    <col min="8960" max="8961" width="14.28125" style="42" customWidth="1"/>
    <col min="8962" max="8962" width="2.00390625" style="42" customWidth="1"/>
    <col min="8963" max="8963" width="14.28125" style="42" customWidth="1"/>
    <col min="8964" max="8964" width="2.00390625" style="42" customWidth="1"/>
    <col min="8965" max="8965" width="9.140625" style="42" customWidth="1"/>
    <col min="8966" max="8968" width="14.28125" style="42" customWidth="1"/>
    <col min="8969" max="9215" width="9.140625" style="42" customWidth="1"/>
    <col min="9216" max="9217" width="14.28125" style="42" customWidth="1"/>
    <col min="9218" max="9218" width="2.00390625" style="42" customWidth="1"/>
    <col min="9219" max="9219" width="14.28125" style="42" customWidth="1"/>
    <col min="9220" max="9220" width="2.00390625" style="42" customWidth="1"/>
    <col min="9221" max="9221" width="9.140625" style="42" customWidth="1"/>
    <col min="9222" max="9224" width="14.28125" style="42" customWidth="1"/>
    <col min="9225" max="9471" width="9.140625" style="42" customWidth="1"/>
    <col min="9472" max="9473" width="14.28125" style="42" customWidth="1"/>
    <col min="9474" max="9474" width="2.00390625" style="42" customWidth="1"/>
    <col min="9475" max="9475" width="14.28125" style="42" customWidth="1"/>
    <col min="9476" max="9476" width="2.00390625" style="42" customWidth="1"/>
    <col min="9477" max="9477" width="9.140625" style="42" customWidth="1"/>
    <col min="9478" max="9480" width="14.28125" style="42" customWidth="1"/>
    <col min="9481" max="9727" width="9.140625" style="42" customWidth="1"/>
    <col min="9728" max="9729" width="14.28125" style="42" customWidth="1"/>
    <col min="9730" max="9730" width="2.00390625" style="42" customWidth="1"/>
    <col min="9731" max="9731" width="14.28125" style="42" customWidth="1"/>
    <col min="9732" max="9732" width="2.00390625" style="42" customWidth="1"/>
    <col min="9733" max="9733" width="9.140625" style="42" customWidth="1"/>
    <col min="9734" max="9736" width="14.28125" style="42" customWidth="1"/>
    <col min="9737" max="9983" width="9.140625" style="42" customWidth="1"/>
    <col min="9984" max="9985" width="14.28125" style="42" customWidth="1"/>
    <col min="9986" max="9986" width="2.00390625" style="42" customWidth="1"/>
    <col min="9987" max="9987" width="14.28125" style="42" customWidth="1"/>
    <col min="9988" max="9988" width="2.00390625" style="42" customWidth="1"/>
    <col min="9989" max="9989" width="9.140625" style="42" customWidth="1"/>
    <col min="9990" max="9992" width="14.28125" style="42" customWidth="1"/>
    <col min="9993" max="10239" width="9.140625" style="42" customWidth="1"/>
    <col min="10240" max="10241" width="14.28125" style="42" customWidth="1"/>
    <col min="10242" max="10242" width="2.00390625" style="42" customWidth="1"/>
    <col min="10243" max="10243" width="14.28125" style="42" customWidth="1"/>
    <col min="10244" max="10244" width="2.00390625" style="42" customWidth="1"/>
    <col min="10245" max="10245" width="9.140625" style="42" customWidth="1"/>
    <col min="10246" max="10248" width="14.28125" style="42" customWidth="1"/>
    <col min="10249" max="10495" width="9.140625" style="42" customWidth="1"/>
    <col min="10496" max="10497" width="14.28125" style="42" customWidth="1"/>
    <col min="10498" max="10498" width="2.00390625" style="42" customWidth="1"/>
    <col min="10499" max="10499" width="14.28125" style="42" customWidth="1"/>
    <col min="10500" max="10500" width="2.00390625" style="42" customWidth="1"/>
    <col min="10501" max="10501" width="9.140625" style="42" customWidth="1"/>
    <col min="10502" max="10504" width="14.28125" style="42" customWidth="1"/>
    <col min="10505" max="10751" width="9.140625" style="42" customWidth="1"/>
    <col min="10752" max="10753" width="14.28125" style="42" customWidth="1"/>
    <col min="10754" max="10754" width="2.00390625" style="42" customWidth="1"/>
    <col min="10755" max="10755" width="14.28125" style="42" customWidth="1"/>
    <col min="10756" max="10756" width="2.00390625" style="42" customWidth="1"/>
    <col min="10757" max="10757" width="9.140625" style="42" customWidth="1"/>
    <col min="10758" max="10760" width="14.28125" style="42" customWidth="1"/>
    <col min="10761" max="11007" width="9.140625" style="42" customWidth="1"/>
    <col min="11008" max="11009" width="14.28125" style="42" customWidth="1"/>
    <col min="11010" max="11010" width="2.00390625" style="42" customWidth="1"/>
    <col min="11011" max="11011" width="14.28125" style="42" customWidth="1"/>
    <col min="11012" max="11012" width="2.00390625" style="42" customWidth="1"/>
    <col min="11013" max="11013" width="9.140625" style="42" customWidth="1"/>
    <col min="11014" max="11016" width="14.28125" style="42" customWidth="1"/>
    <col min="11017" max="11263" width="9.140625" style="42" customWidth="1"/>
    <col min="11264" max="11265" width="14.28125" style="42" customWidth="1"/>
    <col min="11266" max="11266" width="2.00390625" style="42" customWidth="1"/>
    <col min="11267" max="11267" width="14.28125" style="42" customWidth="1"/>
    <col min="11268" max="11268" width="2.00390625" style="42" customWidth="1"/>
    <col min="11269" max="11269" width="9.140625" style="42" customWidth="1"/>
    <col min="11270" max="11272" width="14.28125" style="42" customWidth="1"/>
    <col min="11273" max="11519" width="9.140625" style="42" customWidth="1"/>
    <col min="11520" max="11521" width="14.28125" style="42" customWidth="1"/>
    <col min="11522" max="11522" width="2.00390625" style="42" customWidth="1"/>
    <col min="11523" max="11523" width="14.28125" style="42" customWidth="1"/>
    <col min="11524" max="11524" width="2.00390625" style="42" customWidth="1"/>
    <col min="11525" max="11525" width="9.140625" style="42" customWidth="1"/>
    <col min="11526" max="11528" width="14.28125" style="42" customWidth="1"/>
    <col min="11529" max="11775" width="9.140625" style="42" customWidth="1"/>
    <col min="11776" max="11777" width="14.28125" style="42" customWidth="1"/>
    <col min="11778" max="11778" width="2.00390625" style="42" customWidth="1"/>
    <col min="11779" max="11779" width="14.28125" style="42" customWidth="1"/>
    <col min="11780" max="11780" width="2.00390625" style="42" customWidth="1"/>
    <col min="11781" max="11781" width="9.140625" style="42" customWidth="1"/>
    <col min="11782" max="11784" width="14.28125" style="42" customWidth="1"/>
    <col min="11785" max="12031" width="9.140625" style="42" customWidth="1"/>
    <col min="12032" max="12033" width="14.28125" style="42" customWidth="1"/>
    <col min="12034" max="12034" width="2.00390625" style="42" customWidth="1"/>
    <col min="12035" max="12035" width="14.28125" style="42" customWidth="1"/>
    <col min="12036" max="12036" width="2.00390625" style="42" customWidth="1"/>
    <col min="12037" max="12037" width="9.140625" style="42" customWidth="1"/>
    <col min="12038" max="12040" width="14.28125" style="42" customWidth="1"/>
    <col min="12041" max="12287" width="9.140625" style="42" customWidth="1"/>
    <col min="12288" max="12289" width="14.28125" style="42" customWidth="1"/>
    <col min="12290" max="12290" width="2.00390625" style="42" customWidth="1"/>
    <col min="12291" max="12291" width="14.28125" style="42" customWidth="1"/>
    <col min="12292" max="12292" width="2.00390625" style="42" customWidth="1"/>
    <col min="12293" max="12293" width="9.140625" style="42" customWidth="1"/>
    <col min="12294" max="12296" width="14.28125" style="42" customWidth="1"/>
    <col min="12297" max="12543" width="9.140625" style="42" customWidth="1"/>
    <col min="12544" max="12545" width="14.28125" style="42" customWidth="1"/>
    <col min="12546" max="12546" width="2.00390625" style="42" customWidth="1"/>
    <col min="12547" max="12547" width="14.28125" style="42" customWidth="1"/>
    <col min="12548" max="12548" width="2.00390625" style="42" customWidth="1"/>
    <col min="12549" max="12549" width="9.140625" style="42" customWidth="1"/>
    <col min="12550" max="12552" width="14.28125" style="42" customWidth="1"/>
    <col min="12553" max="12799" width="9.140625" style="42" customWidth="1"/>
    <col min="12800" max="12801" width="14.28125" style="42" customWidth="1"/>
    <col min="12802" max="12802" width="2.00390625" style="42" customWidth="1"/>
    <col min="12803" max="12803" width="14.28125" style="42" customWidth="1"/>
    <col min="12804" max="12804" width="2.00390625" style="42" customWidth="1"/>
    <col min="12805" max="12805" width="9.140625" style="42" customWidth="1"/>
    <col min="12806" max="12808" width="14.28125" style="42" customWidth="1"/>
    <col min="12809" max="13055" width="9.140625" style="42" customWidth="1"/>
    <col min="13056" max="13057" width="14.28125" style="42" customWidth="1"/>
    <col min="13058" max="13058" width="2.00390625" style="42" customWidth="1"/>
    <col min="13059" max="13059" width="14.28125" style="42" customWidth="1"/>
    <col min="13060" max="13060" width="2.00390625" style="42" customWidth="1"/>
    <col min="13061" max="13061" width="9.140625" style="42" customWidth="1"/>
    <col min="13062" max="13064" width="14.28125" style="42" customWidth="1"/>
    <col min="13065" max="13311" width="9.140625" style="42" customWidth="1"/>
    <col min="13312" max="13313" width="14.28125" style="42" customWidth="1"/>
    <col min="13314" max="13314" width="2.00390625" style="42" customWidth="1"/>
    <col min="13315" max="13315" width="14.28125" style="42" customWidth="1"/>
    <col min="13316" max="13316" width="2.00390625" style="42" customWidth="1"/>
    <col min="13317" max="13317" width="9.140625" style="42" customWidth="1"/>
    <col min="13318" max="13320" width="14.28125" style="42" customWidth="1"/>
    <col min="13321" max="13567" width="9.140625" style="42" customWidth="1"/>
    <col min="13568" max="13569" width="14.28125" style="42" customWidth="1"/>
    <col min="13570" max="13570" width="2.00390625" style="42" customWidth="1"/>
    <col min="13571" max="13571" width="14.28125" style="42" customWidth="1"/>
    <col min="13572" max="13572" width="2.00390625" style="42" customWidth="1"/>
    <col min="13573" max="13573" width="9.140625" style="42" customWidth="1"/>
    <col min="13574" max="13576" width="14.28125" style="42" customWidth="1"/>
    <col min="13577" max="13823" width="9.140625" style="42" customWidth="1"/>
    <col min="13824" max="13825" width="14.28125" style="42" customWidth="1"/>
    <col min="13826" max="13826" width="2.00390625" style="42" customWidth="1"/>
    <col min="13827" max="13827" width="14.28125" style="42" customWidth="1"/>
    <col min="13828" max="13828" width="2.00390625" style="42" customWidth="1"/>
    <col min="13829" max="13829" width="9.140625" style="42" customWidth="1"/>
    <col min="13830" max="13832" width="14.28125" style="42" customWidth="1"/>
    <col min="13833" max="14079" width="9.140625" style="42" customWidth="1"/>
    <col min="14080" max="14081" width="14.28125" style="42" customWidth="1"/>
    <col min="14082" max="14082" width="2.00390625" style="42" customWidth="1"/>
    <col min="14083" max="14083" width="14.28125" style="42" customWidth="1"/>
    <col min="14084" max="14084" width="2.00390625" style="42" customWidth="1"/>
    <col min="14085" max="14085" width="9.140625" style="42" customWidth="1"/>
    <col min="14086" max="14088" width="14.28125" style="42" customWidth="1"/>
    <col min="14089" max="14335" width="9.140625" style="42" customWidth="1"/>
    <col min="14336" max="14337" width="14.28125" style="42" customWidth="1"/>
    <col min="14338" max="14338" width="2.00390625" style="42" customWidth="1"/>
    <col min="14339" max="14339" width="14.28125" style="42" customWidth="1"/>
    <col min="14340" max="14340" width="2.00390625" style="42" customWidth="1"/>
    <col min="14341" max="14341" width="9.140625" style="42" customWidth="1"/>
    <col min="14342" max="14344" width="14.28125" style="42" customWidth="1"/>
    <col min="14345" max="14591" width="9.140625" style="42" customWidth="1"/>
    <col min="14592" max="14593" width="14.28125" style="42" customWidth="1"/>
    <col min="14594" max="14594" width="2.00390625" style="42" customWidth="1"/>
    <col min="14595" max="14595" width="14.28125" style="42" customWidth="1"/>
    <col min="14596" max="14596" width="2.00390625" style="42" customWidth="1"/>
    <col min="14597" max="14597" width="9.140625" style="42" customWidth="1"/>
    <col min="14598" max="14600" width="14.28125" style="42" customWidth="1"/>
    <col min="14601" max="14847" width="9.140625" style="42" customWidth="1"/>
    <col min="14848" max="14849" width="14.28125" style="42" customWidth="1"/>
    <col min="14850" max="14850" width="2.00390625" style="42" customWidth="1"/>
    <col min="14851" max="14851" width="14.28125" style="42" customWidth="1"/>
    <col min="14852" max="14852" width="2.00390625" style="42" customWidth="1"/>
    <col min="14853" max="14853" width="9.140625" style="42" customWidth="1"/>
    <col min="14854" max="14856" width="14.28125" style="42" customWidth="1"/>
    <col min="14857" max="15103" width="9.140625" style="42" customWidth="1"/>
    <col min="15104" max="15105" width="14.28125" style="42" customWidth="1"/>
    <col min="15106" max="15106" width="2.00390625" style="42" customWidth="1"/>
    <col min="15107" max="15107" width="14.28125" style="42" customWidth="1"/>
    <col min="15108" max="15108" width="2.00390625" style="42" customWidth="1"/>
    <col min="15109" max="15109" width="9.140625" style="42" customWidth="1"/>
    <col min="15110" max="15112" width="14.28125" style="42" customWidth="1"/>
    <col min="15113" max="15359" width="9.140625" style="42" customWidth="1"/>
    <col min="15360" max="15361" width="14.28125" style="42" customWidth="1"/>
    <col min="15362" max="15362" width="2.00390625" style="42" customWidth="1"/>
    <col min="15363" max="15363" width="14.28125" style="42" customWidth="1"/>
    <col min="15364" max="15364" width="2.00390625" style="42" customWidth="1"/>
    <col min="15365" max="15365" width="9.140625" style="42" customWidth="1"/>
    <col min="15366" max="15368" width="14.28125" style="42" customWidth="1"/>
    <col min="15369" max="15615" width="9.140625" style="42" customWidth="1"/>
    <col min="15616" max="15617" width="14.28125" style="42" customWidth="1"/>
    <col min="15618" max="15618" width="2.00390625" style="42" customWidth="1"/>
    <col min="15619" max="15619" width="14.28125" style="42" customWidth="1"/>
    <col min="15620" max="15620" width="2.00390625" style="42" customWidth="1"/>
    <col min="15621" max="15621" width="9.140625" style="42" customWidth="1"/>
    <col min="15622" max="15624" width="14.28125" style="42" customWidth="1"/>
    <col min="15625" max="15871" width="9.140625" style="42" customWidth="1"/>
    <col min="15872" max="15873" width="14.28125" style="42" customWidth="1"/>
    <col min="15874" max="15874" width="2.00390625" style="42" customWidth="1"/>
    <col min="15875" max="15875" width="14.28125" style="42" customWidth="1"/>
    <col min="15876" max="15876" width="2.00390625" style="42" customWidth="1"/>
    <col min="15877" max="15877" width="9.140625" style="42" customWidth="1"/>
    <col min="15878" max="15880" width="14.28125" style="42" customWidth="1"/>
    <col min="15881" max="16127" width="9.140625" style="42" customWidth="1"/>
    <col min="16128" max="16129" width="14.28125" style="42" customWidth="1"/>
    <col min="16130" max="16130" width="2.00390625" style="42" customWidth="1"/>
    <col min="16131" max="16131" width="14.28125" style="42" customWidth="1"/>
    <col min="16132" max="16132" width="2.00390625" style="42" customWidth="1"/>
    <col min="16133" max="16133" width="9.140625" style="42" customWidth="1"/>
    <col min="16134" max="16136" width="14.28125" style="42" customWidth="1"/>
    <col min="16137" max="16384" width="9.140625" style="42" customWidth="1"/>
  </cols>
  <sheetData>
    <row r="1" s="25" customFormat="1" ht="12" customHeight="1"/>
    <row r="2" spans="4:10" s="25" customFormat="1" ht="12" customHeight="1">
      <c r="D2" s="3"/>
      <c r="E2" s="3"/>
      <c r="F2" s="3"/>
      <c r="G2" s="3"/>
      <c r="H2" s="3"/>
      <c r="I2" s="3"/>
      <c r="J2" s="3"/>
    </row>
    <row r="3" s="25" customFormat="1" ht="12" customHeight="1">
      <c r="C3" s="26" t="s">
        <v>27</v>
      </c>
    </row>
    <row r="4" s="25" customFormat="1" ht="12" customHeight="1">
      <c r="C4" s="26" t="s">
        <v>65</v>
      </c>
    </row>
    <row r="5" s="25" customFormat="1" ht="12" customHeight="1"/>
    <row r="6" s="3" customFormat="1" ht="12">
      <c r="C6" s="36" t="s">
        <v>138</v>
      </c>
    </row>
    <row r="7" spans="3:5" s="4" customFormat="1" ht="12">
      <c r="C7" s="33" t="s">
        <v>35</v>
      </c>
      <c r="D7" s="33"/>
      <c r="E7" s="33"/>
    </row>
    <row r="8" spans="3:6" ht="12">
      <c r="C8" s="12"/>
      <c r="D8" s="12"/>
      <c r="E8" s="12"/>
      <c r="F8" s="12"/>
    </row>
    <row r="9" spans="2:6" ht="12">
      <c r="B9" s="16"/>
      <c r="C9" s="12"/>
      <c r="D9" s="12"/>
      <c r="E9" s="12"/>
      <c r="F9" s="12"/>
    </row>
    <row r="10" spans="2:10" ht="12">
      <c r="B10" s="16"/>
      <c r="C10" s="13"/>
      <c r="D10" s="14"/>
      <c r="E10" s="14">
        <v>2015</v>
      </c>
      <c r="F10" s="14">
        <v>2016</v>
      </c>
      <c r="G10" s="42">
        <v>2017</v>
      </c>
      <c r="H10" s="42">
        <v>2018</v>
      </c>
      <c r="I10" s="42">
        <v>2019</v>
      </c>
      <c r="J10" s="54">
        <v>2020</v>
      </c>
    </row>
    <row r="11" spans="2:10" ht="12">
      <c r="B11" s="16"/>
      <c r="C11" s="10" t="s">
        <v>30</v>
      </c>
      <c r="D11" s="30"/>
      <c r="E11" s="156">
        <v>17104</v>
      </c>
      <c r="F11" s="156">
        <v>20979</v>
      </c>
      <c r="G11" s="111">
        <v>24310</v>
      </c>
      <c r="H11" s="111">
        <v>32674</v>
      </c>
      <c r="I11" s="111">
        <v>36803</v>
      </c>
      <c r="J11" s="111">
        <v>11850</v>
      </c>
    </row>
    <row r="12" spans="2:10" ht="12">
      <c r="B12" s="16"/>
      <c r="C12" s="11" t="s">
        <v>103</v>
      </c>
      <c r="E12" s="111">
        <v>9698</v>
      </c>
      <c r="F12" s="111">
        <v>13945</v>
      </c>
      <c r="G12" s="111">
        <v>15894</v>
      </c>
      <c r="H12" s="111">
        <v>20098</v>
      </c>
      <c r="I12" s="111">
        <v>23180</v>
      </c>
      <c r="J12" s="111">
        <v>4822</v>
      </c>
    </row>
    <row r="13" spans="2:3" ht="12">
      <c r="B13" s="16"/>
      <c r="C13" s="11"/>
    </row>
    <row r="14" spans="2:6" ht="12">
      <c r="B14" s="16"/>
      <c r="C14" s="42" t="s">
        <v>104</v>
      </c>
      <c r="D14" s="30"/>
      <c r="E14" s="30"/>
      <c r="F14" s="30"/>
    </row>
    <row r="15" spans="2:6" ht="12" customHeight="1">
      <c r="B15" s="16"/>
      <c r="C15" s="62" t="s">
        <v>60</v>
      </c>
      <c r="D15" s="30"/>
      <c r="E15" s="30"/>
      <c r="F15" s="30"/>
    </row>
    <row r="16" spans="2:6" ht="12">
      <c r="B16" s="16"/>
      <c r="D16" s="30"/>
      <c r="E16" s="30"/>
      <c r="F16" s="30"/>
    </row>
    <row r="17" spans="2:7" ht="12">
      <c r="B17" s="16"/>
      <c r="D17" s="18"/>
      <c r="E17" s="18"/>
      <c r="F17" s="18"/>
      <c r="G17" s="18"/>
    </row>
    <row r="18" ht="12"/>
    <row r="19" ht="12">
      <c r="A19" s="8" t="s">
        <v>32</v>
      </c>
    </row>
    <row r="20" ht="12">
      <c r="A20" s="2" t="s">
        <v>106</v>
      </c>
    </row>
    <row r="21" ht="12">
      <c r="A21" s="42" t="s">
        <v>107</v>
      </c>
    </row>
    <row r="22" ht="12">
      <c r="B22" s="8"/>
    </row>
    <row r="23" ht="12">
      <c r="B23" s="2"/>
    </row>
    <row r="24" ht="12">
      <c r="C24" s="36"/>
    </row>
    <row r="25" spans="3:5" ht="12">
      <c r="C25" s="33"/>
      <c r="D25" s="2"/>
      <c r="E25" s="2"/>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75" customHeight="1"/>
    <row r="53" ht="12"/>
    <row r="54" ht="12"/>
    <row r="55" ht="40.35" customHeight="1"/>
    <row r="56" spans="4:6" ht="12">
      <c r="D56" s="30"/>
      <c r="E56" s="30"/>
      <c r="F56" s="30"/>
    </row>
    <row r="57" spans="3:6" ht="12">
      <c r="C57" s="25"/>
      <c r="D57" s="30"/>
      <c r="E57" s="30"/>
      <c r="F57" s="30"/>
    </row>
    <row r="58" spans="3:6" ht="12">
      <c r="C58" s="62"/>
      <c r="D58" s="30"/>
      <c r="E58" s="30"/>
      <c r="F58" s="30"/>
    </row>
    <row r="59" ht="12"/>
    <row r="60" ht="12"/>
    <row r="61" ht="12"/>
    <row r="62" ht="12"/>
    <row r="63" ht="12"/>
    <row r="64" ht="12"/>
    <row r="65" ht="12"/>
    <row r="66" ht="12"/>
  </sheetData>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showGridLines="0" workbookViewId="0" topLeftCell="A1"/>
  </sheetViews>
  <sheetFormatPr defaultColWidth="9.140625" defaultRowHeight="12" customHeight="1"/>
  <cols>
    <col min="1" max="2" width="7.7109375" style="42" customWidth="1"/>
    <col min="3" max="3" width="15.7109375" style="42" customWidth="1"/>
    <col min="4" max="14" width="10.57421875" style="42" customWidth="1"/>
    <col min="15" max="15" width="10.8515625" style="42" customWidth="1"/>
    <col min="16" max="16" width="10.7109375" style="42" customWidth="1"/>
    <col min="17" max="18" width="17.140625" style="0" customWidth="1"/>
    <col min="19" max="22" width="8.7109375" style="0" customWidth="1"/>
    <col min="23" max="23" width="9.57421875" style="42" bestFit="1" customWidth="1"/>
    <col min="24" max="28" width="9.140625" style="42" customWidth="1"/>
    <col min="29" max="29" width="9.421875" style="42" bestFit="1" customWidth="1"/>
    <col min="30" max="16384" width="9.140625" style="42" customWidth="1"/>
  </cols>
  <sheetData>
    <row r="1" spans="1:29" s="25" customFormat="1" ht="12" customHeight="1">
      <c r="A1" s="31"/>
      <c r="K1" s="3"/>
      <c r="L1" s="3"/>
      <c r="M1" s="3"/>
      <c r="N1" s="3"/>
      <c r="O1" s="3"/>
      <c r="P1" s="3"/>
      <c r="Q1"/>
      <c r="R1"/>
      <c r="S1"/>
      <c r="T1"/>
      <c r="U1"/>
      <c r="V1"/>
      <c r="X1"/>
      <c r="Y1"/>
      <c r="Z1"/>
      <c r="AA1"/>
      <c r="AB1"/>
      <c r="AC1"/>
    </row>
    <row r="2" spans="11:29" s="25" customFormat="1" ht="12" customHeight="1">
      <c r="K2" s="3"/>
      <c r="L2" s="3"/>
      <c r="M2" s="3"/>
      <c r="N2" s="3"/>
      <c r="O2" s="3"/>
      <c r="P2" s="3"/>
      <c r="Q2" s="3"/>
      <c r="R2" s="3"/>
      <c r="S2" s="3"/>
      <c r="T2" s="3"/>
      <c r="U2" s="3"/>
      <c r="V2" s="3"/>
      <c r="W2" s="3"/>
      <c r="X2" s="3"/>
      <c r="Y2" s="3"/>
      <c r="Z2" s="3"/>
      <c r="AA2" s="3"/>
      <c r="AB2" s="3"/>
      <c r="AC2"/>
    </row>
    <row r="3" spans="3:29" s="25" customFormat="1" ht="12" customHeight="1">
      <c r="C3" s="26" t="s">
        <v>27</v>
      </c>
      <c r="D3" s="26"/>
      <c r="E3" s="26"/>
      <c r="F3" s="26"/>
      <c r="G3" s="26"/>
      <c r="H3" s="26"/>
      <c r="K3" s="3"/>
      <c r="L3" s="3"/>
      <c r="M3" s="3"/>
      <c r="N3" s="3"/>
      <c r="O3" s="3"/>
      <c r="P3" s="3"/>
      <c r="Q3" s="3"/>
      <c r="R3" s="3"/>
      <c r="S3" s="3"/>
      <c r="T3" s="3"/>
      <c r="U3" s="3"/>
      <c r="V3" s="3"/>
      <c r="W3" s="3"/>
      <c r="X3" s="3"/>
      <c r="Y3" s="3"/>
      <c r="Z3" s="3"/>
      <c r="AA3" s="3"/>
      <c r="AB3" s="3"/>
      <c r="AC3"/>
    </row>
    <row r="4" spans="3:29" s="25" customFormat="1" ht="12" customHeight="1">
      <c r="C4" s="26" t="s">
        <v>65</v>
      </c>
      <c r="D4" s="24"/>
      <c r="E4" s="24"/>
      <c r="F4" s="24"/>
      <c r="G4" s="24"/>
      <c r="H4" s="24"/>
      <c r="K4" s="3"/>
      <c r="L4" s="3"/>
      <c r="M4" s="3"/>
      <c r="N4" s="3"/>
      <c r="O4" s="3"/>
      <c r="P4" s="3"/>
      <c r="Q4" s="3"/>
      <c r="R4" s="3"/>
      <c r="S4" s="3"/>
      <c r="T4" s="3"/>
      <c r="U4" s="3"/>
      <c r="V4" s="3"/>
      <c r="W4" s="3"/>
      <c r="X4" s="3"/>
      <c r="Y4" s="3"/>
      <c r="Z4" s="3"/>
      <c r="AA4" s="3"/>
      <c r="AB4" s="3"/>
      <c r="AC4"/>
    </row>
    <row r="5" spans="11:29" s="25" customFormat="1" ht="12" customHeight="1">
      <c r="K5" s="3"/>
      <c r="L5" s="3"/>
      <c r="M5" s="3"/>
      <c r="N5" s="3"/>
      <c r="O5" s="3"/>
      <c r="P5" s="3"/>
      <c r="Q5" s="3"/>
      <c r="R5" s="3"/>
      <c r="S5" s="3"/>
      <c r="T5" s="3"/>
      <c r="U5" s="3"/>
      <c r="V5" s="3"/>
      <c r="W5" s="3"/>
      <c r="X5" s="3"/>
      <c r="Y5" s="3"/>
      <c r="Z5" s="3"/>
      <c r="AA5" s="3"/>
      <c r="AB5" s="3"/>
      <c r="AC5"/>
    </row>
    <row r="6" spans="3:29" s="3" customFormat="1" ht="15.75">
      <c r="C6" s="162" t="s">
        <v>116</v>
      </c>
      <c r="D6" s="40"/>
      <c r="E6" s="40"/>
      <c r="F6" s="40"/>
      <c r="G6" s="40"/>
      <c r="H6" s="40"/>
      <c r="P6" s="232"/>
      <c r="AC6"/>
    </row>
    <row r="7" spans="3:16" ht="15">
      <c r="C7" s="33"/>
      <c r="D7" s="4"/>
      <c r="E7" s="4"/>
      <c r="F7" s="4"/>
      <c r="G7" s="4"/>
      <c r="H7" s="4"/>
      <c r="P7" s="1"/>
    </row>
    <row r="8" spans="3:16" ht="15">
      <c r="C8" s="46"/>
      <c r="D8" s="267" t="s">
        <v>53</v>
      </c>
      <c r="E8" s="268"/>
      <c r="F8" s="268"/>
      <c r="G8" s="268"/>
      <c r="H8" s="268"/>
      <c r="I8" s="269"/>
      <c r="J8" s="268" t="s">
        <v>54</v>
      </c>
      <c r="K8" s="268"/>
      <c r="L8" s="268"/>
      <c r="M8" s="268"/>
      <c r="N8" s="268"/>
      <c r="O8" s="268"/>
      <c r="P8" s="1"/>
    </row>
    <row r="9" spans="3:29" ht="12" customHeight="1">
      <c r="C9" s="47"/>
      <c r="D9" s="264">
        <v>2018</v>
      </c>
      <c r="E9" s="266"/>
      <c r="F9" s="264">
        <v>2019</v>
      </c>
      <c r="G9" s="266"/>
      <c r="H9" s="264">
        <v>2020</v>
      </c>
      <c r="I9" s="265"/>
      <c r="J9" s="264">
        <v>2018</v>
      </c>
      <c r="K9" s="266"/>
      <c r="L9" s="264">
        <v>2019</v>
      </c>
      <c r="M9" s="266"/>
      <c r="N9" s="264">
        <v>2020</v>
      </c>
      <c r="O9" s="266"/>
      <c r="P9" s="1"/>
      <c r="X9" s="1"/>
      <c r="Y9" s="1"/>
      <c r="Z9" s="1"/>
      <c r="AA9" s="1"/>
      <c r="AB9" s="1"/>
      <c r="AC9" s="1"/>
    </row>
    <row r="10" spans="3:29" ht="15">
      <c r="C10" s="45"/>
      <c r="D10" s="35" t="s">
        <v>35</v>
      </c>
      <c r="E10" s="169" t="s">
        <v>73</v>
      </c>
      <c r="F10" s="35" t="s">
        <v>35</v>
      </c>
      <c r="G10" s="32" t="s">
        <v>73</v>
      </c>
      <c r="H10" s="35" t="s">
        <v>35</v>
      </c>
      <c r="I10" s="57" t="s">
        <v>73</v>
      </c>
      <c r="J10" s="35" t="s">
        <v>35</v>
      </c>
      <c r="K10" s="169" t="s">
        <v>73</v>
      </c>
      <c r="L10" s="35" t="s">
        <v>35</v>
      </c>
      <c r="M10" s="32" t="s">
        <v>73</v>
      </c>
      <c r="N10" s="35" t="s">
        <v>35</v>
      </c>
      <c r="O10" s="32" t="s">
        <v>73</v>
      </c>
      <c r="P10" s="1"/>
      <c r="X10" s="132"/>
      <c r="Y10" s="132"/>
      <c r="Z10" s="132"/>
      <c r="AA10" s="132"/>
      <c r="AB10" s="132"/>
      <c r="AC10" s="1"/>
    </row>
    <row r="11" spans="3:31" ht="12" customHeight="1">
      <c r="C11" s="76" t="s">
        <v>72</v>
      </c>
      <c r="D11" s="246">
        <v>32674</v>
      </c>
      <c r="E11" s="77">
        <v>100</v>
      </c>
      <c r="F11" s="108">
        <v>36803</v>
      </c>
      <c r="G11" s="77">
        <v>100</v>
      </c>
      <c r="H11" s="108">
        <v>11850</v>
      </c>
      <c r="I11" s="77">
        <v>100</v>
      </c>
      <c r="J11" s="108">
        <v>20098</v>
      </c>
      <c r="K11" s="77">
        <v>100</v>
      </c>
      <c r="L11" s="108">
        <v>23180</v>
      </c>
      <c r="M11" s="77">
        <v>100</v>
      </c>
      <c r="N11" s="108">
        <v>4822</v>
      </c>
      <c r="O11" s="77">
        <v>100</v>
      </c>
      <c r="P11" s="1"/>
      <c r="Q11" s="133"/>
      <c r="R11" s="221"/>
      <c r="S11" s="133"/>
      <c r="T11" s="133"/>
      <c r="U11" s="133"/>
      <c r="V11" s="133"/>
      <c r="W11" s="1"/>
      <c r="X11" s="134"/>
      <c r="Y11" s="135"/>
      <c r="Z11" s="135"/>
      <c r="AA11" s="135"/>
      <c r="AB11" s="135"/>
      <c r="AC11" s="135"/>
      <c r="AD11" s="135"/>
      <c r="AE11" s="135"/>
    </row>
    <row r="12" spans="3:31" ht="12" customHeight="1">
      <c r="C12" s="78" t="s">
        <v>1</v>
      </c>
      <c r="D12" s="109">
        <v>43</v>
      </c>
      <c r="E12" s="79">
        <v>0.13160310950602927</v>
      </c>
      <c r="F12" s="109">
        <v>110</v>
      </c>
      <c r="G12" s="79">
        <v>0.2988886775534603</v>
      </c>
      <c r="H12" s="109">
        <v>117</v>
      </c>
      <c r="I12" s="79">
        <v>0.9873417721518988</v>
      </c>
      <c r="J12" s="109">
        <v>33</v>
      </c>
      <c r="K12" s="80">
        <v>0.1641954423325704</v>
      </c>
      <c r="L12" s="109">
        <v>92</v>
      </c>
      <c r="M12" s="80">
        <v>0.3968938740293356</v>
      </c>
      <c r="N12" s="109">
        <v>93</v>
      </c>
      <c r="O12" s="80">
        <v>1.9286603069265864</v>
      </c>
      <c r="P12" s="1"/>
      <c r="Q12" s="132"/>
      <c r="R12" s="134"/>
      <c r="S12" s="135"/>
      <c r="T12" s="134"/>
      <c r="U12" s="135"/>
      <c r="V12" s="134"/>
      <c r="W12" s="136"/>
      <c r="X12" s="134"/>
      <c r="Y12" s="135"/>
      <c r="Z12" s="135"/>
      <c r="AA12" s="135"/>
      <c r="AB12" s="135"/>
      <c r="AC12" s="135"/>
      <c r="AD12" s="135"/>
      <c r="AE12" s="135"/>
    </row>
    <row r="13" spans="2:31" ht="12" customHeight="1">
      <c r="B13" s="21"/>
      <c r="C13" s="5" t="s">
        <v>2</v>
      </c>
      <c r="D13" s="100">
        <v>126</v>
      </c>
      <c r="E13" s="61">
        <v>0.38562771622696945</v>
      </c>
      <c r="F13" s="100">
        <v>268</v>
      </c>
      <c r="G13" s="61">
        <v>0.728201505312067</v>
      </c>
      <c r="H13" s="100">
        <v>299</v>
      </c>
      <c r="I13" s="61">
        <v>2.5232067510548526</v>
      </c>
      <c r="J13" s="100">
        <v>72</v>
      </c>
      <c r="K13" s="81">
        <v>0.3582446014528809</v>
      </c>
      <c r="L13" s="100">
        <v>252</v>
      </c>
      <c r="M13" s="81">
        <v>1.087144089732528</v>
      </c>
      <c r="N13" s="100">
        <v>153</v>
      </c>
      <c r="O13" s="81">
        <v>3.1729572791372873</v>
      </c>
      <c r="P13" s="1"/>
      <c r="Q13" s="132"/>
      <c r="R13" s="134"/>
      <c r="S13" s="135"/>
      <c r="T13" s="134"/>
      <c r="U13" s="135"/>
      <c r="V13" s="134"/>
      <c r="W13" s="137"/>
      <c r="X13" s="134"/>
      <c r="Y13" s="135"/>
      <c r="Z13" s="135"/>
      <c r="AA13" s="135"/>
      <c r="AB13" s="135"/>
      <c r="AC13" s="135"/>
      <c r="AD13" s="135"/>
      <c r="AE13" s="135"/>
    </row>
    <row r="14" spans="2:31" ht="12" customHeight="1">
      <c r="B14" s="21"/>
      <c r="C14" s="5" t="s">
        <v>64</v>
      </c>
      <c r="D14" s="100">
        <v>240</v>
      </c>
      <c r="E14" s="61">
        <v>0.7345289832894657</v>
      </c>
      <c r="F14" s="100">
        <v>570</v>
      </c>
      <c r="G14" s="61">
        <v>1.5487867836861127</v>
      </c>
      <c r="H14" s="100">
        <v>366</v>
      </c>
      <c r="I14" s="61">
        <v>3.088607594936709</v>
      </c>
      <c r="J14" s="100">
        <v>146</v>
      </c>
      <c r="K14" s="81">
        <v>0.7264404418350084</v>
      </c>
      <c r="L14" s="101">
        <v>249</v>
      </c>
      <c r="M14" s="81">
        <v>1.0742018981880932</v>
      </c>
      <c r="N14" s="100">
        <v>150</v>
      </c>
      <c r="O14" s="130">
        <v>3.1107424305267526</v>
      </c>
      <c r="P14" s="1"/>
      <c r="Q14" s="132"/>
      <c r="R14" s="134"/>
      <c r="S14" s="135"/>
      <c r="T14" s="134"/>
      <c r="U14" s="135"/>
      <c r="V14" s="134"/>
      <c r="W14" s="137"/>
      <c r="X14" s="134"/>
      <c r="Y14" s="135"/>
      <c r="Z14" s="135"/>
      <c r="AA14" s="135"/>
      <c r="AB14" s="135"/>
      <c r="AC14" s="135"/>
      <c r="AD14" s="135"/>
      <c r="AE14" s="135"/>
    </row>
    <row r="15" spans="2:31" ht="12" customHeight="1">
      <c r="B15" s="21"/>
      <c r="C15" s="5" t="s">
        <v>3</v>
      </c>
      <c r="D15" s="100" t="s">
        <v>0</v>
      </c>
      <c r="E15" s="82" t="s">
        <v>0</v>
      </c>
      <c r="F15" s="100" t="s">
        <v>0</v>
      </c>
      <c r="G15" s="82" t="s">
        <v>0</v>
      </c>
      <c r="H15" s="100" t="s">
        <v>0</v>
      </c>
      <c r="I15" s="82" t="s">
        <v>0</v>
      </c>
      <c r="J15" s="100" t="s">
        <v>0</v>
      </c>
      <c r="K15" s="82" t="s">
        <v>0</v>
      </c>
      <c r="L15" s="210" t="s">
        <v>0</v>
      </c>
      <c r="M15" s="81" t="s">
        <v>0</v>
      </c>
      <c r="N15" s="100" t="s">
        <v>0</v>
      </c>
      <c r="O15" s="212" t="s">
        <v>0</v>
      </c>
      <c r="P15" s="1"/>
      <c r="Q15" s="132"/>
      <c r="R15" s="134"/>
      <c r="S15" s="135"/>
      <c r="T15" s="134"/>
      <c r="U15" s="135"/>
      <c r="V15" s="134"/>
      <c r="W15" s="137"/>
      <c r="X15" s="134"/>
      <c r="Y15" s="135"/>
      <c r="Z15" s="135"/>
      <c r="AA15" s="135"/>
      <c r="AB15" s="135"/>
      <c r="AC15" s="135"/>
      <c r="AD15" s="135"/>
      <c r="AE15" s="135"/>
    </row>
    <row r="16" spans="2:31" ht="12" customHeight="1">
      <c r="B16" s="21"/>
      <c r="C16" s="5" t="s">
        <v>4</v>
      </c>
      <c r="D16" s="100">
        <v>26995</v>
      </c>
      <c r="E16" s="61">
        <v>82.61920793291301</v>
      </c>
      <c r="F16" s="100">
        <v>28858</v>
      </c>
      <c r="G16" s="61">
        <v>78.41208597125234</v>
      </c>
      <c r="H16" s="100">
        <v>5586</v>
      </c>
      <c r="I16" s="61">
        <v>47.139240506329116</v>
      </c>
      <c r="J16" s="100">
        <v>15814</v>
      </c>
      <c r="K16" s="81">
        <v>78.68444621355358</v>
      </c>
      <c r="L16" s="99">
        <v>17300</v>
      </c>
      <c r="M16" s="81">
        <v>74.63330457290768</v>
      </c>
      <c r="N16" s="233" t="s">
        <v>115</v>
      </c>
      <c r="O16" s="185">
        <v>0</v>
      </c>
      <c r="P16" s="1"/>
      <c r="Q16" s="132"/>
      <c r="R16" s="134"/>
      <c r="S16" s="135"/>
      <c r="T16" s="134"/>
      <c r="U16" s="135"/>
      <c r="V16" s="134"/>
      <c r="W16" s="137"/>
      <c r="X16" s="134"/>
      <c r="Y16" s="135"/>
      <c r="Z16" s="135"/>
      <c r="AA16" s="135"/>
      <c r="AB16" s="135"/>
      <c r="AC16" s="135"/>
      <c r="AD16" s="135"/>
      <c r="AE16" s="135"/>
    </row>
    <row r="17" spans="2:31" ht="12" customHeight="1">
      <c r="B17" s="21"/>
      <c r="C17" s="5" t="s">
        <v>5</v>
      </c>
      <c r="D17" s="100">
        <v>28</v>
      </c>
      <c r="E17" s="61">
        <v>0.08569504805043766</v>
      </c>
      <c r="F17" s="100">
        <v>24</v>
      </c>
      <c r="G17" s="61">
        <v>0.06521207510257315</v>
      </c>
      <c r="H17" s="100">
        <v>15</v>
      </c>
      <c r="I17" s="61">
        <v>0.12658227848101267</v>
      </c>
      <c r="J17" s="100">
        <v>18</v>
      </c>
      <c r="K17" s="81">
        <v>0.08956115036322022</v>
      </c>
      <c r="L17" s="101">
        <v>21</v>
      </c>
      <c r="M17" s="81">
        <v>0.090595340811044</v>
      </c>
      <c r="N17" s="100">
        <v>15</v>
      </c>
      <c r="O17" s="130">
        <v>0.3110742430526752</v>
      </c>
      <c r="P17" s="1"/>
      <c r="Q17" s="132"/>
      <c r="R17" s="134"/>
      <c r="S17" s="135"/>
      <c r="T17" s="134"/>
      <c r="U17" s="135"/>
      <c r="V17" s="134"/>
      <c r="W17" s="137"/>
      <c r="X17" s="134"/>
      <c r="Y17" s="135"/>
      <c r="Z17" s="135"/>
      <c r="AA17" s="135"/>
      <c r="AB17" s="135"/>
      <c r="AC17" s="135"/>
      <c r="AD17" s="135"/>
      <c r="AE17" s="135"/>
    </row>
    <row r="18" spans="2:31" ht="12" customHeight="1">
      <c r="B18" s="21"/>
      <c r="C18" s="5" t="s">
        <v>6</v>
      </c>
      <c r="D18" s="100" t="s">
        <v>0</v>
      </c>
      <c r="E18" s="82" t="s">
        <v>0</v>
      </c>
      <c r="F18" s="100" t="s">
        <v>0</v>
      </c>
      <c r="G18" s="82" t="s">
        <v>0</v>
      </c>
      <c r="H18" s="100" t="s">
        <v>0</v>
      </c>
      <c r="I18" s="82" t="s">
        <v>0</v>
      </c>
      <c r="J18" s="100" t="s">
        <v>0</v>
      </c>
      <c r="K18" s="81" t="s">
        <v>0</v>
      </c>
      <c r="L18" s="210" t="s">
        <v>0</v>
      </c>
      <c r="M18" s="81" t="s">
        <v>0</v>
      </c>
      <c r="N18" s="100" t="s">
        <v>0</v>
      </c>
      <c r="O18" s="213" t="s">
        <v>0</v>
      </c>
      <c r="Q18" s="132"/>
      <c r="R18" s="134"/>
      <c r="S18" s="135"/>
      <c r="T18" s="134"/>
      <c r="U18" s="135"/>
      <c r="V18" s="134"/>
      <c r="W18" s="137"/>
      <c r="X18" s="134"/>
      <c r="Y18" s="135"/>
      <c r="Z18" s="135"/>
      <c r="AA18" s="135"/>
      <c r="AB18" s="135"/>
      <c r="AC18" s="135"/>
      <c r="AD18" s="135"/>
      <c r="AE18" s="135"/>
    </row>
    <row r="19" spans="2:31" ht="12" customHeight="1">
      <c r="B19" s="21"/>
      <c r="C19" s="5" t="s">
        <v>7</v>
      </c>
      <c r="D19" s="110" t="s">
        <v>0</v>
      </c>
      <c r="E19" s="61" t="s">
        <v>0</v>
      </c>
      <c r="F19" s="110">
        <v>12</v>
      </c>
      <c r="G19" s="61">
        <v>0.032606037551286576</v>
      </c>
      <c r="H19" s="110">
        <v>3</v>
      </c>
      <c r="I19" s="61">
        <v>0.025316455696202535</v>
      </c>
      <c r="J19" s="110" t="s">
        <v>0</v>
      </c>
      <c r="K19" s="81" t="s">
        <v>0</v>
      </c>
      <c r="L19" s="211" t="s">
        <v>0</v>
      </c>
      <c r="M19" s="81" t="s">
        <v>0</v>
      </c>
      <c r="N19" s="110">
        <v>0</v>
      </c>
      <c r="O19" s="185">
        <v>0</v>
      </c>
      <c r="Q19" s="132"/>
      <c r="R19" s="134"/>
      <c r="S19" s="135"/>
      <c r="T19" s="134"/>
      <c r="U19" s="135"/>
      <c r="V19" s="134"/>
      <c r="W19" s="137"/>
      <c r="X19" s="134"/>
      <c r="Y19" s="135"/>
      <c r="Z19" s="135"/>
      <c r="AA19" s="135"/>
      <c r="AB19" s="135"/>
      <c r="AC19" s="135"/>
      <c r="AD19" s="135"/>
      <c r="AE19" s="135"/>
    </row>
    <row r="20" spans="2:31" ht="12" customHeight="1">
      <c r="B20" s="21"/>
      <c r="C20" s="5" t="s">
        <v>8</v>
      </c>
      <c r="D20" s="100">
        <v>26</v>
      </c>
      <c r="E20" s="61">
        <v>0.0795739731896921</v>
      </c>
      <c r="F20" s="100">
        <v>79</v>
      </c>
      <c r="G20" s="61">
        <v>0.21465641387930331</v>
      </c>
      <c r="H20" s="100">
        <v>51</v>
      </c>
      <c r="I20" s="61">
        <v>0.43037974683544306</v>
      </c>
      <c r="J20" s="100">
        <v>11</v>
      </c>
      <c r="K20" s="81">
        <v>0.05473181411085681</v>
      </c>
      <c r="L20" s="100">
        <v>26</v>
      </c>
      <c r="M20" s="81">
        <v>0.11216566005176876</v>
      </c>
      <c r="N20" s="100">
        <v>24</v>
      </c>
      <c r="O20" s="81">
        <v>0.4977187888842804</v>
      </c>
      <c r="Q20" s="132"/>
      <c r="R20" s="134"/>
      <c r="S20" s="135"/>
      <c r="T20" s="134"/>
      <c r="U20" s="135"/>
      <c r="V20" s="134"/>
      <c r="W20" s="137"/>
      <c r="X20" s="134"/>
      <c r="Y20" s="135"/>
      <c r="Z20" s="135"/>
      <c r="AA20" s="135"/>
      <c r="AB20" s="135"/>
      <c r="AC20" s="135"/>
      <c r="AD20" s="135"/>
      <c r="AE20" s="135"/>
    </row>
    <row r="21" spans="2:31" ht="12" customHeight="1">
      <c r="B21" s="21"/>
      <c r="C21" s="5" t="s">
        <v>9</v>
      </c>
      <c r="D21" s="100">
        <v>1519</v>
      </c>
      <c r="E21" s="61">
        <v>4.648956356736242</v>
      </c>
      <c r="F21" s="100">
        <v>2036</v>
      </c>
      <c r="G21" s="61">
        <v>5.532157704534956</v>
      </c>
      <c r="H21" s="100">
        <v>1286</v>
      </c>
      <c r="I21" s="61">
        <v>10.852320675105485</v>
      </c>
      <c r="J21" s="100">
        <v>894</v>
      </c>
      <c r="K21" s="81">
        <v>4.448203801373271</v>
      </c>
      <c r="L21" s="100">
        <v>1369</v>
      </c>
      <c r="M21" s="81">
        <v>5.90595340811044</v>
      </c>
      <c r="N21" s="100">
        <v>1103</v>
      </c>
      <c r="O21" s="81">
        <v>22.87432600580672</v>
      </c>
      <c r="Q21" s="132"/>
      <c r="R21" s="134"/>
      <c r="S21" s="135"/>
      <c r="T21" s="134"/>
      <c r="U21" s="135"/>
      <c r="V21" s="134"/>
      <c r="W21" s="137"/>
      <c r="X21" s="134"/>
      <c r="Y21" s="135"/>
      <c r="Z21" s="135"/>
      <c r="AA21" s="135"/>
      <c r="AB21" s="135"/>
      <c r="AC21" s="135"/>
      <c r="AD21" s="135"/>
      <c r="AE21" s="135"/>
    </row>
    <row r="22" spans="2:31" ht="12" customHeight="1">
      <c r="B22" s="21"/>
      <c r="C22" s="5" t="s">
        <v>10</v>
      </c>
      <c r="D22" s="100">
        <v>78</v>
      </c>
      <c r="E22" s="61">
        <v>0.23872191956907635</v>
      </c>
      <c r="F22" s="100">
        <v>195</v>
      </c>
      <c r="G22" s="61">
        <v>0.5298481102084069</v>
      </c>
      <c r="H22" s="100">
        <v>98</v>
      </c>
      <c r="I22" s="61">
        <v>0.8270042194092827</v>
      </c>
      <c r="J22" s="100">
        <v>8</v>
      </c>
      <c r="K22" s="81">
        <v>0.039804955716986765</v>
      </c>
      <c r="L22" s="100">
        <v>23</v>
      </c>
      <c r="M22" s="81">
        <v>0.0992234685073339</v>
      </c>
      <c r="N22" s="100">
        <v>15</v>
      </c>
      <c r="O22" s="81">
        <v>0.3110742430526752</v>
      </c>
      <c r="Q22" s="132"/>
      <c r="R22" s="134"/>
      <c r="S22" s="135"/>
      <c r="T22" s="134"/>
      <c r="U22" s="135"/>
      <c r="V22" s="134"/>
      <c r="W22" s="137"/>
      <c r="X22" s="134"/>
      <c r="Y22" s="135"/>
      <c r="Z22" s="135"/>
      <c r="AA22" s="135"/>
      <c r="AB22" s="135"/>
      <c r="AC22" s="135"/>
      <c r="AD22" s="135"/>
      <c r="AE22" s="135"/>
    </row>
    <row r="23" spans="2:31" ht="12" customHeight="1">
      <c r="B23" s="21"/>
      <c r="C23" s="5" t="s">
        <v>11</v>
      </c>
      <c r="D23" s="100">
        <v>462</v>
      </c>
      <c r="E23" s="61">
        <v>1.4139682928322213</v>
      </c>
      <c r="F23" s="100">
        <v>418</v>
      </c>
      <c r="G23" s="61">
        <v>1.1357769747031492</v>
      </c>
      <c r="H23" s="100">
        <v>211</v>
      </c>
      <c r="I23" s="61">
        <v>1.780590717299578</v>
      </c>
      <c r="J23" s="100">
        <v>2</v>
      </c>
      <c r="K23" s="81">
        <v>0.009951238929246691</v>
      </c>
      <c r="L23" s="100">
        <v>1</v>
      </c>
      <c r="M23" s="81">
        <v>0.004314063848144953</v>
      </c>
      <c r="N23" s="100">
        <v>1</v>
      </c>
      <c r="O23" s="81">
        <v>0.020738282870178346</v>
      </c>
      <c r="Q23" s="132"/>
      <c r="R23" s="134"/>
      <c r="S23" s="135"/>
      <c r="T23" s="134"/>
      <c r="U23" s="135"/>
      <c r="V23" s="134"/>
      <c r="W23" s="137"/>
      <c r="X23" s="134"/>
      <c r="Y23" s="135"/>
      <c r="Z23" s="135"/>
      <c r="AA23" s="135"/>
      <c r="AB23" s="135"/>
      <c r="AC23" s="135"/>
      <c r="AD23" s="135"/>
      <c r="AE23" s="135"/>
    </row>
    <row r="24" spans="2:31" ht="12" customHeight="1">
      <c r="B24" s="21"/>
      <c r="C24" s="5" t="s">
        <v>12</v>
      </c>
      <c r="D24" s="110" t="s">
        <v>0</v>
      </c>
      <c r="E24" s="61" t="s">
        <v>0</v>
      </c>
      <c r="F24" s="110" t="s">
        <v>0</v>
      </c>
      <c r="G24" s="227" t="s">
        <v>0</v>
      </c>
      <c r="H24" s="110" t="s">
        <v>0</v>
      </c>
      <c r="I24" s="61" t="s">
        <v>0</v>
      </c>
      <c r="J24" s="110" t="s">
        <v>0</v>
      </c>
      <c r="K24" s="81" t="s">
        <v>0</v>
      </c>
      <c r="L24" s="100" t="s">
        <v>0</v>
      </c>
      <c r="M24" s="82" t="s">
        <v>0</v>
      </c>
      <c r="N24" s="100" t="s">
        <v>0</v>
      </c>
      <c r="O24" s="214" t="s">
        <v>0</v>
      </c>
      <c r="Q24" s="132"/>
      <c r="R24" s="134"/>
      <c r="S24" s="135"/>
      <c r="T24" s="134"/>
      <c r="U24" s="135"/>
      <c r="V24" s="134"/>
      <c r="W24" s="137"/>
      <c r="X24" s="134"/>
      <c r="Y24" s="135"/>
      <c r="Z24" s="135"/>
      <c r="AA24" s="135"/>
      <c r="AB24" s="135"/>
      <c r="AC24" s="135"/>
      <c r="AD24" s="135"/>
      <c r="AE24" s="135"/>
    </row>
    <row r="25" spans="2:31" ht="12" customHeight="1">
      <c r="B25" s="21"/>
      <c r="C25" s="5" t="s">
        <v>13</v>
      </c>
      <c r="D25" s="100">
        <v>213</v>
      </c>
      <c r="E25" s="61">
        <v>0.6518944726694007</v>
      </c>
      <c r="F25" s="100">
        <v>217</v>
      </c>
      <c r="G25" s="61">
        <v>0.5896258457190989</v>
      </c>
      <c r="H25" s="100">
        <v>69</v>
      </c>
      <c r="I25" s="61">
        <v>0.5822784810126582</v>
      </c>
      <c r="J25" s="100">
        <v>188</v>
      </c>
      <c r="K25" s="81">
        <v>0.9354164593491889</v>
      </c>
      <c r="L25" s="100">
        <v>210</v>
      </c>
      <c r="M25" s="81">
        <v>0.90595340811044</v>
      </c>
      <c r="N25" s="100">
        <v>53</v>
      </c>
      <c r="O25" s="81">
        <v>1.0991289921194525</v>
      </c>
      <c r="Q25" s="132"/>
      <c r="R25" s="134"/>
      <c r="S25" s="135"/>
      <c r="T25" s="134"/>
      <c r="U25" s="135"/>
      <c r="V25" s="134"/>
      <c r="W25" s="137"/>
      <c r="X25" s="134"/>
      <c r="Y25" s="135"/>
      <c r="Z25" s="135"/>
      <c r="AA25" s="135"/>
      <c r="AB25" s="135"/>
      <c r="AC25" s="135"/>
      <c r="AD25" s="135"/>
      <c r="AE25" s="135"/>
    </row>
    <row r="26" spans="2:31" ht="12" customHeight="1">
      <c r="B26" s="21"/>
      <c r="C26" s="5" t="s">
        <v>14</v>
      </c>
      <c r="D26" s="100">
        <v>158</v>
      </c>
      <c r="E26" s="61">
        <v>0.4835649139988982</v>
      </c>
      <c r="F26" s="100">
        <v>223</v>
      </c>
      <c r="G26" s="61">
        <v>0.6059288644947423</v>
      </c>
      <c r="H26" s="100">
        <v>289</v>
      </c>
      <c r="I26" s="61">
        <v>2.438818565400844</v>
      </c>
      <c r="J26" s="100">
        <v>261</v>
      </c>
      <c r="K26" s="81">
        <v>1.2986366802666933</v>
      </c>
      <c r="L26" s="100">
        <v>204</v>
      </c>
      <c r="M26" s="81">
        <v>0.8800690250215704</v>
      </c>
      <c r="N26" s="100">
        <v>250</v>
      </c>
      <c r="O26" s="81">
        <v>5.184570717544587</v>
      </c>
      <c r="Q26" s="132"/>
      <c r="R26" s="134"/>
      <c r="S26" s="135"/>
      <c r="T26" s="134"/>
      <c r="U26" s="135"/>
      <c r="V26" s="134"/>
      <c r="W26" s="137"/>
      <c r="X26" s="134"/>
      <c r="Y26" s="135"/>
      <c r="Z26" s="135"/>
      <c r="AA26" s="135"/>
      <c r="AB26" s="135"/>
      <c r="AC26" s="135"/>
      <c r="AD26" s="135"/>
      <c r="AE26" s="135"/>
    </row>
    <row r="27" spans="2:31" ht="12" customHeight="1">
      <c r="B27" s="21"/>
      <c r="C27" s="5" t="s">
        <v>15</v>
      </c>
      <c r="D27" s="100">
        <v>533</v>
      </c>
      <c r="E27" s="61">
        <v>1.6312664503886882</v>
      </c>
      <c r="F27" s="100">
        <v>677</v>
      </c>
      <c r="G27" s="61">
        <v>1.839523951851751</v>
      </c>
      <c r="H27" s="100">
        <v>464</v>
      </c>
      <c r="I27" s="61">
        <v>3.9156118143459913</v>
      </c>
      <c r="J27" s="100">
        <v>563</v>
      </c>
      <c r="K27" s="81">
        <v>2.8012737585829437</v>
      </c>
      <c r="L27" s="100">
        <v>737</v>
      </c>
      <c r="M27" s="81">
        <v>3.17946505608283</v>
      </c>
      <c r="N27" s="100">
        <v>531</v>
      </c>
      <c r="O27" s="81">
        <v>11.012028204064704</v>
      </c>
      <c r="Q27" s="132"/>
      <c r="R27" s="134"/>
      <c r="S27" s="135"/>
      <c r="T27" s="134"/>
      <c r="U27" s="135"/>
      <c r="V27" s="134"/>
      <c r="W27" s="137"/>
      <c r="X27" s="134"/>
      <c r="Y27" s="135"/>
      <c r="Z27" s="135"/>
      <c r="AA27" s="135"/>
      <c r="AB27" s="135"/>
      <c r="AC27" s="135"/>
      <c r="AD27" s="135"/>
      <c r="AE27" s="135"/>
    </row>
    <row r="28" spans="2:31" ht="12" customHeight="1">
      <c r="B28" s="21"/>
      <c r="C28" s="5" t="s">
        <v>16</v>
      </c>
      <c r="D28" s="100">
        <v>2</v>
      </c>
      <c r="E28" s="61">
        <v>0.006121074860745547</v>
      </c>
      <c r="F28" s="100">
        <v>6</v>
      </c>
      <c r="G28" s="61">
        <v>0.016303018775643288</v>
      </c>
      <c r="H28" s="100">
        <v>5</v>
      </c>
      <c r="I28" s="61">
        <v>0.04219409282700422</v>
      </c>
      <c r="J28" s="100" t="s">
        <v>0</v>
      </c>
      <c r="K28" s="81" t="s">
        <v>0</v>
      </c>
      <c r="L28" s="110">
        <v>6</v>
      </c>
      <c r="M28" s="81">
        <v>0.025884383088869718</v>
      </c>
      <c r="N28" s="104">
        <v>0</v>
      </c>
      <c r="O28" s="81">
        <v>0</v>
      </c>
      <c r="Q28" s="132"/>
      <c r="R28" s="134"/>
      <c r="S28" s="135"/>
      <c r="T28" s="134"/>
      <c r="U28" s="135"/>
      <c r="V28" s="134"/>
      <c r="W28" s="137"/>
      <c r="X28" s="134"/>
      <c r="Y28" s="135"/>
      <c r="Z28" s="135"/>
      <c r="AA28" s="135"/>
      <c r="AB28" s="135"/>
      <c r="AC28" s="135"/>
      <c r="AD28" s="135"/>
      <c r="AE28" s="135"/>
    </row>
    <row r="29" spans="2:31" ht="12" customHeight="1">
      <c r="B29" s="21"/>
      <c r="C29" s="5" t="s">
        <v>17</v>
      </c>
      <c r="D29" s="100">
        <v>15</v>
      </c>
      <c r="E29" s="61">
        <v>0.045908061455591606</v>
      </c>
      <c r="F29" s="100">
        <v>22</v>
      </c>
      <c r="G29" s="61">
        <v>0.059777735510692064</v>
      </c>
      <c r="H29" s="100">
        <v>15</v>
      </c>
      <c r="I29" s="61">
        <v>0.12658227848101267</v>
      </c>
      <c r="J29" s="100">
        <v>9</v>
      </c>
      <c r="K29" s="81">
        <v>0.04478057518161011</v>
      </c>
      <c r="L29" s="100">
        <v>13</v>
      </c>
      <c r="M29" s="81">
        <v>0.05608283002588438</v>
      </c>
      <c r="N29" s="100">
        <v>3</v>
      </c>
      <c r="O29" s="81">
        <v>0.06221484861053505</v>
      </c>
      <c r="Q29" s="132"/>
      <c r="R29" s="134"/>
      <c r="S29" s="135"/>
      <c r="T29" s="134"/>
      <c r="U29" s="135"/>
      <c r="V29" s="134"/>
      <c r="W29" s="137"/>
      <c r="X29" s="134"/>
      <c r="Y29" s="135"/>
      <c r="Z29" s="135"/>
      <c r="AA29" s="135"/>
      <c r="AB29" s="135"/>
      <c r="AC29" s="135"/>
      <c r="AD29" s="135"/>
      <c r="AE29" s="135"/>
    </row>
    <row r="30" spans="2:31" ht="12" customHeight="1">
      <c r="B30" s="21"/>
      <c r="C30" s="5" t="s">
        <v>18</v>
      </c>
      <c r="D30" s="100">
        <v>119</v>
      </c>
      <c r="E30" s="61">
        <v>0.36420395421436</v>
      </c>
      <c r="F30" s="100">
        <v>191</v>
      </c>
      <c r="G30" s="61">
        <v>0.5189794310246447</v>
      </c>
      <c r="H30" s="100">
        <v>205</v>
      </c>
      <c r="I30" s="61">
        <v>1.729957805907173</v>
      </c>
      <c r="J30" s="110" t="s">
        <v>0</v>
      </c>
      <c r="K30" s="81" t="s">
        <v>0</v>
      </c>
      <c r="L30" s="110" t="s">
        <v>0</v>
      </c>
      <c r="M30" s="81" t="s">
        <v>0</v>
      </c>
      <c r="N30" s="110">
        <v>0</v>
      </c>
      <c r="O30" s="81">
        <v>0</v>
      </c>
      <c r="Q30" s="132"/>
      <c r="R30" s="134"/>
      <c r="S30" s="135"/>
      <c r="T30" s="134"/>
      <c r="U30" s="135"/>
      <c r="V30" s="134"/>
      <c r="W30" s="137"/>
      <c r="X30" s="134"/>
      <c r="Y30" s="135"/>
      <c r="Z30" s="135"/>
      <c r="AA30" s="135"/>
      <c r="AB30" s="135"/>
      <c r="AC30" s="135"/>
      <c r="AD30" s="135"/>
      <c r="AE30" s="135"/>
    </row>
    <row r="31" spans="2:31" ht="12" customHeight="1">
      <c r="B31" s="21"/>
      <c r="C31" s="5" t="s">
        <v>19</v>
      </c>
      <c r="D31" s="100">
        <v>280</v>
      </c>
      <c r="E31" s="61">
        <v>0.8569504805043766</v>
      </c>
      <c r="F31" s="100">
        <v>336</v>
      </c>
      <c r="G31" s="61">
        <v>0.9129690514360242</v>
      </c>
      <c r="H31" s="100">
        <v>223</v>
      </c>
      <c r="I31" s="61">
        <v>1.881856540084388</v>
      </c>
      <c r="J31" s="100">
        <v>330</v>
      </c>
      <c r="K31" s="81">
        <v>1.641954423325704</v>
      </c>
      <c r="L31" s="100">
        <v>453</v>
      </c>
      <c r="M31" s="81">
        <v>1.9542709232096636</v>
      </c>
      <c r="N31" s="100">
        <v>276</v>
      </c>
      <c r="O31" s="81">
        <v>5.723766072169225</v>
      </c>
      <c r="Q31" s="132"/>
      <c r="R31" s="134"/>
      <c r="S31" s="135"/>
      <c r="T31" s="134"/>
      <c r="U31" s="135"/>
      <c r="V31" s="134"/>
      <c r="W31" s="137"/>
      <c r="X31" s="134"/>
      <c r="Y31" s="135"/>
      <c r="Z31" s="135"/>
      <c r="AA31" s="135"/>
      <c r="AB31" s="135"/>
      <c r="AC31" s="135"/>
      <c r="AD31" s="135"/>
      <c r="AE31" s="135"/>
    </row>
    <row r="32" spans="2:31" ht="12" customHeight="1">
      <c r="B32" s="21"/>
      <c r="C32" s="5" t="s">
        <v>20</v>
      </c>
      <c r="D32" s="100">
        <v>1576</v>
      </c>
      <c r="E32" s="61">
        <v>4.823406990267491</v>
      </c>
      <c r="F32" s="100">
        <v>2104</v>
      </c>
      <c r="G32" s="61">
        <v>5.716925250658914</v>
      </c>
      <c r="H32" s="100">
        <v>2251</v>
      </c>
      <c r="I32" s="61">
        <v>18.9957805907173</v>
      </c>
      <c r="J32" s="100">
        <v>1495</v>
      </c>
      <c r="K32" s="81">
        <v>7.438551099611902</v>
      </c>
      <c r="L32" s="100">
        <v>1833</v>
      </c>
      <c r="M32" s="81">
        <v>7.907679033649698</v>
      </c>
      <c r="N32" s="100">
        <v>1818</v>
      </c>
      <c r="O32" s="81">
        <v>37.702198257984236</v>
      </c>
      <c r="Q32" s="132"/>
      <c r="R32" s="134"/>
      <c r="S32" s="135"/>
      <c r="T32" s="134"/>
      <c r="U32" s="135"/>
      <c r="V32" s="134"/>
      <c r="W32" s="137"/>
      <c r="X32" s="134"/>
      <c r="Y32" s="135"/>
      <c r="Z32" s="135"/>
      <c r="AA32" s="135"/>
      <c r="AB32" s="135"/>
      <c r="AC32" s="135"/>
      <c r="AD32" s="135"/>
      <c r="AE32" s="135"/>
    </row>
    <row r="33" spans="2:31" ht="12" customHeight="1">
      <c r="B33" s="21"/>
      <c r="C33" s="5" t="s">
        <v>21</v>
      </c>
      <c r="D33" s="100">
        <v>4</v>
      </c>
      <c r="E33" s="61">
        <v>0.012242149721491093</v>
      </c>
      <c r="F33" s="100">
        <v>25</v>
      </c>
      <c r="G33" s="61">
        <v>0.06792924489851371</v>
      </c>
      <c r="H33" s="100">
        <v>8</v>
      </c>
      <c r="I33" s="61">
        <v>0.06751054852320675</v>
      </c>
      <c r="J33" s="110" t="s">
        <v>0</v>
      </c>
      <c r="K33" s="81" t="s">
        <v>0</v>
      </c>
      <c r="L33" s="110">
        <v>2</v>
      </c>
      <c r="M33" s="81">
        <v>0.008628127696289905</v>
      </c>
      <c r="N33" s="104">
        <v>0</v>
      </c>
      <c r="O33" s="81">
        <v>0</v>
      </c>
      <c r="Q33" s="132"/>
      <c r="R33" s="134"/>
      <c r="S33" s="135"/>
      <c r="T33" s="134"/>
      <c r="U33" s="135"/>
      <c r="V33" s="134"/>
      <c r="W33" s="137"/>
      <c r="X33" s="134"/>
      <c r="Y33" s="135"/>
      <c r="Z33" s="135"/>
      <c r="AA33" s="135"/>
      <c r="AB33" s="135"/>
      <c r="AC33" s="135"/>
      <c r="AD33" s="135"/>
      <c r="AE33" s="135"/>
    </row>
    <row r="34" spans="2:31" ht="12" customHeight="1">
      <c r="B34" s="21"/>
      <c r="C34" s="5" t="s">
        <v>22</v>
      </c>
      <c r="D34" s="100">
        <v>98</v>
      </c>
      <c r="E34" s="61">
        <v>0.2999326681765318</v>
      </c>
      <c r="F34" s="100">
        <v>212</v>
      </c>
      <c r="G34" s="61">
        <v>0.5760399967393962</v>
      </c>
      <c r="H34" s="100">
        <v>113</v>
      </c>
      <c r="I34" s="61">
        <v>0.9535864978902954</v>
      </c>
      <c r="J34" s="100">
        <v>156</v>
      </c>
      <c r="K34" s="81">
        <v>0.7761966364812419</v>
      </c>
      <c r="L34" s="100">
        <v>159</v>
      </c>
      <c r="M34" s="81">
        <v>0.6859361518550475</v>
      </c>
      <c r="N34" s="100">
        <v>149</v>
      </c>
      <c r="O34" s="81">
        <v>3.090004147656574</v>
      </c>
      <c r="Q34" s="132"/>
      <c r="R34" s="134"/>
      <c r="S34" s="135"/>
      <c r="T34" s="134"/>
      <c r="U34" s="135"/>
      <c r="V34" s="134"/>
      <c r="W34" s="137"/>
      <c r="X34" s="134"/>
      <c r="Y34" s="135"/>
      <c r="Z34" s="135"/>
      <c r="AA34" s="135"/>
      <c r="AB34" s="135"/>
      <c r="AC34" s="135"/>
      <c r="AD34" s="135"/>
      <c r="AE34" s="135"/>
    </row>
    <row r="35" spans="2:31" ht="12" customHeight="1">
      <c r="B35" s="21"/>
      <c r="C35" s="5" t="s">
        <v>23</v>
      </c>
      <c r="D35" s="100">
        <v>37</v>
      </c>
      <c r="E35" s="61">
        <v>0.11323988492379262</v>
      </c>
      <c r="F35" s="100">
        <v>40</v>
      </c>
      <c r="G35" s="61">
        <v>0.10868679183762193</v>
      </c>
      <c r="H35" s="100">
        <v>52</v>
      </c>
      <c r="I35" s="61">
        <v>0.43881856540084385</v>
      </c>
      <c r="J35" s="100">
        <v>42</v>
      </c>
      <c r="K35" s="81">
        <v>0.20897601751418052</v>
      </c>
      <c r="L35" s="100">
        <v>48</v>
      </c>
      <c r="M35" s="81">
        <v>0.20707506471095774</v>
      </c>
      <c r="N35" s="100">
        <v>57</v>
      </c>
      <c r="O35" s="81">
        <v>1.182082123600166</v>
      </c>
      <c r="Q35" s="132"/>
      <c r="R35" s="134"/>
      <c r="S35" s="135"/>
      <c r="T35" s="134"/>
      <c r="U35" s="135"/>
      <c r="V35" s="134"/>
      <c r="W35" s="137"/>
      <c r="X35" s="134"/>
      <c r="Y35" s="135"/>
      <c r="Z35" s="135"/>
      <c r="AA35" s="135"/>
      <c r="AB35" s="135"/>
      <c r="AC35" s="135"/>
      <c r="AD35" s="135"/>
      <c r="AE35" s="135"/>
    </row>
    <row r="36" spans="2:31" ht="12" customHeight="1">
      <c r="B36" s="21"/>
      <c r="C36" s="5" t="s">
        <v>24</v>
      </c>
      <c r="D36" s="100">
        <v>16</v>
      </c>
      <c r="E36" s="61">
        <v>0.04896859888596437</v>
      </c>
      <c r="F36" s="100">
        <v>12</v>
      </c>
      <c r="G36" s="61">
        <v>0.032606037551286576</v>
      </c>
      <c r="H36" s="100">
        <v>6</v>
      </c>
      <c r="I36" s="61">
        <v>0.05063291139240507</v>
      </c>
      <c r="J36" s="100">
        <v>3</v>
      </c>
      <c r="K36" s="81">
        <v>0.014926858393870038</v>
      </c>
      <c r="L36" s="100">
        <v>6</v>
      </c>
      <c r="M36" s="81">
        <v>0.025884383088869718</v>
      </c>
      <c r="N36" s="100">
        <v>7</v>
      </c>
      <c r="O36" s="81">
        <v>0.14516798009124846</v>
      </c>
      <c r="Q36" s="132"/>
      <c r="R36" s="134"/>
      <c r="S36" s="135"/>
      <c r="T36" s="134"/>
      <c r="U36" s="135"/>
      <c r="V36" s="134"/>
      <c r="W36" s="137"/>
      <c r="X36" s="134"/>
      <c r="Y36" s="135"/>
      <c r="Z36" s="135"/>
      <c r="AA36" s="135"/>
      <c r="AB36" s="135"/>
      <c r="AC36" s="135"/>
      <c r="AD36" s="135"/>
      <c r="AE36" s="135"/>
    </row>
    <row r="37" spans="2:31" ht="12" customHeight="1">
      <c r="B37" s="21"/>
      <c r="C37" s="9" t="s">
        <v>25</v>
      </c>
      <c r="D37" s="101">
        <v>80</v>
      </c>
      <c r="E37" s="125">
        <v>0.24484299442982188</v>
      </c>
      <c r="F37" s="101">
        <v>128</v>
      </c>
      <c r="G37" s="125">
        <v>0.34779773388039015</v>
      </c>
      <c r="H37" s="101">
        <v>95</v>
      </c>
      <c r="I37" s="125">
        <v>0.8016877637130801</v>
      </c>
      <c r="J37" s="101" t="s">
        <v>0</v>
      </c>
      <c r="K37" s="130" t="s">
        <v>0</v>
      </c>
      <c r="L37" s="110">
        <v>138</v>
      </c>
      <c r="M37" s="130">
        <v>0.5953408110440034</v>
      </c>
      <c r="N37" s="157">
        <v>99</v>
      </c>
      <c r="O37" s="130">
        <v>2.0530900041476565</v>
      </c>
      <c r="Q37" s="132"/>
      <c r="R37" s="134"/>
      <c r="S37" s="135"/>
      <c r="T37" s="134"/>
      <c r="U37" s="135"/>
      <c r="V37" s="134"/>
      <c r="W37" s="137"/>
      <c r="X37" s="134"/>
      <c r="Y37" s="135"/>
      <c r="Z37" s="135"/>
      <c r="AA37" s="135"/>
      <c r="AB37" s="135"/>
      <c r="AC37" s="135"/>
      <c r="AD37" s="135"/>
      <c r="AE37" s="135"/>
    </row>
    <row r="38" spans="2:31" ht="12" customHeight="1">
      <c r="B38" s="21"/>
      <c r="C38" s="247" t="s">
        <v>26</v>
      </c>
      <c r="D38" s="127">
        <v>26</v>
      </c>
      <c r="E38" s="129">
        <v>0.0795739731896921</v>
      </c>
      <c r="F38" s="127">
        <v>40</v>
      </c>
      <c r="G38" s="129">
        <v>0.10868679183762193</v>
      </c>
      <c r="H38" s="127">
        <v>23</v>
      </c>
      <c r="I38" s="129">
        <v>0.1940928270042194</v>
      </c>
      <c r="J38" s="127">
        <v>53</v>
      </c>
      <c r="K38" s="131">
        <v>0.2637078316250373</v>
      </c>
      <c r="L38" s="209">
        <v>38</v>
      </c>
      <c r="M38" s="131">
        <v>0.16393442622950818</v>
      </c>
      <c r="N38" s="127">
        <v>25</v>
      </c>
      <c r="O38" s="131">
        <v>0.5184570717544588</v>
      </c>
      <c r="Q38" s="132"/>
      <c r="R38" s="134"/>
      <c r="S38" s="135"/>
      <c r="T38" s="134"/>
      <c r="U38" s="135"/>
      <c r="V38" s="134"/>
      <c r="W38" s="137"/>
      <c r="X38" s="134"/>
      <c r="Y38" s="135"/>
      <c r="Z38" s="135"/>
      <c r="AA38" s="135"/>
      <c r="AB38" s="135"/>
      <c r="AC38" s="135"/>
      <c r="AD38" s="135"/>
      <c r="AE38" s="135"/>
    </row>
    <row r="39" ht="12" customHeight="1">
      <c r="B39" s="21"/>
    </row>
    <row r="40" spans="2:22" ht="12" customHeight="1">
      <c r="B40" s="21"/>
      <c r="C40" s="54" t="s">
        <v>118</v>
      </c>
      <c r="D40" s="54"/>
      <c r="Q40" s="42"/>
      <c r="R40" s="42"/>
      <c r="S40" s="42"/>
      <c r="T40" s="42"/>
      <c r="U40" s="42"/>
      <c r="V40" s="42"/>
    </row>
    <row r="41" spans="3:22" ht="12" customHeight="1">
      <c r="C41" s="42" t="s">
        <v>104</v>
      </c>
      <c r="D41" s="22"/>
      <c r="E41" s="22"/>
      <c r="F41" s="22"/>
      <c r="G41" s="22"/>
      <c r="H41" s="22"/>
      <c r="I41" s="22"/>
      <c r="J41" s="22"/>
      <c r="K41" s="23"/>
      <c r="L41" s="23"/>
      <c r="M41" s="23"/>
      <c r="N41" s="23"/>
      <c r="O41" s="23"/>
      <c r="Q41" s="42"/>
      <c r="R41" s="42"/>
      <c r="S41" s="42"/>
      <c r="T41" s="42"/>
      <c r="U41" s="42"/>
      <c r="V41" s="42"/>
    </row>
    <row r="42" spans="3:22" ht="12" customHeight="1">
      <c r="C42" s="62" t="s">
        <v>61</v>
      </c>
      <c r="P42" s="23"/>
      <c r="Q42" s="42"/>
      <c r="R42" s="42"/>
      <c r="S42" s="42"/>
      <c r="T42" s="42"/>
      <c r="U42" s="42"/>
      <c r="V42" s="42"/>
    </row>
    <row r="43" spans="17:22" ht="12" customHeight="1">
      <c r="Q43" s="42"/>
      <c r="R43" s="42"/>
      <c r="S43" s="42"/>
      <c r="T43" s="42"/>
      <c r="U43" s="42"/>
      <c r="V43" s="42"/>
    </row>
    <row r="44" spans="17:22" ht="12" customHeight="1">
      <c r="Q44" s="42"/>
      <c r="R44" s="42"/>
      <c r="S44" s="42"/>
      <c r="T44" s="42"/>
      <c r="U44" s="42"/>
      <c r="V44" s="42"/>
    </row>
    <row r="45" ht="12" customHeight="1">
      <c r="A45" s="8" t="s">
        <v>28</v>
      </c>
    </row>
    <row r="46" spans="1:22" ht="12">
      <c r="A46" s="2" t="s">
        <v>106</v>
      </c>
      <c r="Q46" s="42"/>
      <c r="R46" s="42"/>
      <c r="S46" s="42"/>
      <c r="T46" s="42"/>
      <c r="U46" s="42"/>
      <c r="V46" s="42"/>
    </row>
    <row r="47" spans="1:22" ht="12">
      <c r="A47" s="42" t="s">
        <v>107</v>
      </c>
      <c r="Q47" s="42"/>
      <c r="R47" s="42"/>
      <c r="S47" s="42"/>
      <c r="T47" s="42"/>
      <c r="U47" s="42"/>
      <c r="V47" s="42"/>
    </row>
  </sheetData>
  <mergeCells count="8">
    <mergeCell ref="H9:I9"/>
    <mergeCell ref="F9:G9"/>
    <mergeCell ref="D9:E9"/>
    <mergeCell ref="D8:I8"/>
    <mergeCell ref="J8:O8"/>
    <mergeCell ref="J9:K9"/>
    <mergeCell ref="L9:M9"/>
    <mergeCell ref="N9:O9"/>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showGridLines="0" workbookViewId="0" topLeftCell="A1"/>
  </sheetViews>
  <sheetFormatPr defaultColWidth="9.140625" defaultRowHeight="12" customHeight="1"/>
  <cols>
    <col min="1" max="2" width="7.7109375" style="42" customWidth="1"/>
    <col min="3" max="3" width="21.421875" style="42" customWidth="1"/>
    <col min="4" max="4" width="12.421875" style="42" customWidth="1"/>
    <col min="5" max="5" width="11.8515625" style="42" customWidth="1"/>
    <col min="6" max="6" width="8.7109375" style="42" customWidth="1"/>
    <col min="7" max="7" width="8.421875" style="42" customWidth="1"/>
    <col min="8" max="8" width="11.8515625" style="42" customWidth="1"/>
    <col min="9" max="9" width="7.8515625" style="42" customWidth="1"/>
    <col min="10" max="10" width="8.421875" style="42" customWidth="1"/>
    <col min="11" max="11" width="11.8515625" style="42" customWidth="1"/>
    <col min="12" max="12" width="7.8515625" style="42" customWidth="1"/>
    <col min="13" max="14" width="8.421875" style="42" customWidth="1"/>
    <col min="15" max="15" width="8.28125" style="42" customWidth="1"/>
    <col min="16" max="16384" width="9.140625" style="42" customWidth="1"/>
  </cols>
  <sheetData>
    <row r="1" spans="7:11" s="25" customFormat="1" ht="12" customHeight="1">
      <c r="G1" s="3"/>
      <c r="H1" s="3"/>
      <c r="I1" s="3"/>
      <c r="J1" s="3"/>
      <c r="K1" s="3"/>
    </row>
    <row r="2" spans="7:11" s="25" customFormat="1" ht="12" customHeight="1">
      <c r="G2" s="3"/>
      <c r="H2" s="3"/>
      <c r="I2" s="3"/>
      <c r="J2" s="3"/>
      <c r="K2" s="3"/>
    </row>
    <row r="3" spans="3:11" s="25" customFormat="1" ht="12" customHeight="1">
      <c r="C3" s="26" t="s">
        <v>27</v>
      </c>
      <c r="D3" s="26"/>
      <c r="E3" s="26"/>
      <c r="G3" s="3"/>
      <c r="H3" s="3"/>
      <c r="I3" s="3"/>
      <c r="J3" s="3"/>
      <c r="K3" s="3"/>
    </row>
    <row r="4" spans="3:11" s="25" customFormat="1" ht="12" customHeight="1">
      <c r="C4" s="26" t="s">
        <v>65</v>
      </c>
      <c r="D4" s="24"/>
      <c r="E4" s="24"/>
      <c r="G4" s="3"/>
      <c r="H4" s="3"/>
      <c r="I4" s="3"/>
      <c r="J4" s="3"/>
      <c r="K4" s="3"/>
    </row>
    <row r="5" spans="7:11" s="25" customFormat="1" ht="12" customHeight="1">
      <c r="G5" s="3"/>
      <c r="H5" s="3"/>
      <c r="I5" s="3"/>
      <c r="J5" s="3"/>
      <c r="K5" s="3"/>
    </row>
    <row r="6" spans="3:5" s="3" customFormat="1" ht="15.75">
      <c r="C6" s="163" t="s">
        <v>117</v>
      </c>
      <c r="D6" s="40"/>
      <c r="E6" s="40"/>
    </row>
    <row r="8" spans="3:16" ht="36" customHeight="1">
      <c r="C8" s="270" t="s">
        <v>55</v>
      </c>
      <c r="D8" s="58" t="s">
        <v>74</v>
      </c>
      <c r="E8" s="272" t="s">
        <v>56</v>
      </c>
      <c r="F8" s="268"/>
      <c r="G8" s="268"/>
      <c r="H8" s="272"/>
      <c r="I8" s="268"/>
      <c r="J8" s="268"/>
      <c r="K8" s="268"/>
      <c r="L8" s="268"/>
      <c r="M8" s="268"/>
      <c r="N8" s="273" t="s">
        <v>57</v>
      </c>
      <c r="O8" s="274"/>
      <c r="P8" s="1"/>
    </row>
    <row r="9" spans="3:20" ht="36" customHeight="1">
      <c r="C9" s="271"/>
      <c r="D9" s="142" t="s">
        <v>35</v>
      </c>
      <c r="E9" s="143" t="s">
        <v>44</v>
      </c>
      <c r="F9" s="144" t="s">
        <v>35</v>
      </c>
      <c r="G9" s="120" t="s">
        <v>75</v>
      </c>
      <c r="H9" s="112" t="s">
        <v>45</v>
      </c>
      <c r="I9" s="144" t="s">
        <v>35</v>
      </c>
      <c r="J9" s="123" t="s">
        <v>75</v>
      </c>
      <c r="K9" s="112" t="s">
        <v>46</v>
      </c>
      <c r="L9" s="144" t="s">
        <v>35</v>
      </c>
      <c r="M9" s="122" t="s">
        <v>75</v>
      </c>
      <c r="N9" s="145" t="s">
        <v>35</v>
      </c>
      <c r="O9" s="122" t="s">
        <v>75</v>
      </c>
      <c r="T9" s="216"/>
    </row>
    <row r="10" spans="3:21" ht="12">
      <c r="C10" s="148" t="s">
        <v>72</v>
      </c>
      <c r="D10" s="158">
        <v>11850</v>
      </c>
      <c r="E10" s="149" t="s">
        <v>4</v>
      </c>
      <c r="F10" s="159">
        <v>5586</v>
      </c>
      <c r="G10" s="222">
        <v>47.139240506329116</v>
      </c>
      <c r="H10" s="150" t="s">
        <v>20</v>
      </c>
      <c r="I10" s="159">
        <v>2251</v>
      </c>
      <c r="J10" s="151">
        <v>18.9957805907173</v>
      </c>
      <c r="K10" s="150" t="s">
        <v>9</v>
      </c>
      <c r="L10" s="160">
        <v>1286</v>
      </c>
      <c r="M10" s="151">
        <v>10.852320675105485</v>
      </c>
      <c r="N10" s="160">
        <f>D10-F10-I10-L10</f>
        <v>2727</v>
      </c>
      <c r="O10" s="151">
        <f aca="true" t="shared" si="0" ref="O10:O20">N10/$D10*100</f>
        <v>23.0126582278481</v>
      </c>
      <c r="P10" s="219"/>
      <c r="Q10" s="18"/>
      <c r="R10" s="18"/>
      <c r="T10" s="217"/>
      <c r="U10" s="215"/>
    </row>
    <row r="11" spans="3:21" ht="12" customHeight="1">
      <c r="C11" s="6" t="s">
        <v>37</v>
      </c>
      <c r="D11" s="83">
        <v>2537</v>
      </c>
      <c r="E11" s="146" t="s">
        <v>4</v>
      </c>
      <c r="F11" s="85">
        <v>1511</v>
      </c>
      <c r="G11" s="223">
        <v>59.55853370122192</v>
      </c>
      <c r="H11" s="69" t="s">
        <v>20</v>
      </c>
      <c r="I11" s="147">
        <v>507</v>
      </c>
      <c r="J11" s="139">
        <v>19.98423334647221</v>
      </c>
      <c r="K11" s="69" t="s">
        <v>15</v>
      </c>
      <c r="L11" s="147">
        <v>134</v>
      </c>
      <c r="M11" s="139">
        <v>5.2818289318092235</v>
      </c>
      <c r="N11" s="147">
        <f>D11-F11-I11-L11</f>
        <v>385</v>
      </c>
      <c r="O11" s="139">
        <f t="shared" si="0"/>
        <v>15.17540402049665</v>
      </c>
      <c r="P11" s="219"/>
      <c r="Q11" s="18"/>
      <c r="R11" s="18"/>
      <c r="T11" s="216"/>
      <c r="U11" s="215"/>
    </row>
    <row r="12" spans="3:21" ht="12" customHeight="1">
      <c r="C12" s="5" t="s">
        <v>38</v>
      </c>
      <c r="D12" s="84">
        <v>1211</v>
      </c>
      <c r="E12" s="65" t="s">
        <v>20</v>
      </c>
      <c r="F12" s="85">
        <v>318</v>
      </c>
      <c r="G12" s="223">
        <v>26.25928984310487</v>
      </c>
      <c r="H12" s="68" t="s">
        <v>4</v>
      </c>
      <c r="I12" s="85">
        <v>312</v>
      </c>
      <c r="J12" s="140">
        <v>25.763831544178366</v>
      </c>
      <c r="K12" s="68" t="s">
        <v>64</v>
      </c>
      <c r="L12" s="85">
        <v>186</v>
      </c>
      <c r="M12" s="140">
        <v>15.359207266721716</v>
      </c>
      <c r="N12" s="85">
        <f aca="true" t="shared" si="1" ref="N12:N19">D12-F12-I12-L12</f>
        <v>395</v>
      </c>
      <c r="O12" s="139">
        <f t="shared" si="0"/>
        <v>32.61767134599505</v>
      </c>
      <c r="P12" s="219"/>
      <c r="Q12" s="18"/>
      <c r="R12" s="18"/>
      <c r="T12" s="216"/>
      <c r="U12" s="215"/>
    </row>
    <row r="13" spans="3:21" ht="12" customHeight="1">
      <c r="C13" s="5" t="s">
        <v>40</v>
      </c>
      <c r="D13" s="84">
        <v>1210</v>
      </c>
      <c r="E13" s="65" t="s">
        <v>20</v>
      </c>
      <c r="F13" s="85">
        <v>733</v>
      </c>
      <c r="G13" s="224">
        <v>60.578512396694215</v>
      </c>
      <c r="H13" s="68" t="s">
        <v>4</v>
      </c>
      <c r="I13" s="85">
        <v>195</v>
      </c>
      <c r="J13" s="140">
        <v>16.115702479338843</v>
      </c>
      <c r="K13" s="68" t="s">
        <v>2</v>
      </c>
      <c r="L13" s="85">
        <v>87</v>
      </c>
      <c r="M13" s="140">
        <v>7.190082644628099</v>
      </c>
      <c r="N13" s="85">
        <f t="shared" si="1"/>
        <v>195</v>
      </c>
      <c r="O13" s="139">
        <f t="shared" si="0"/>
        <v>16.115702479338843</v>
      </c>
      <c r="P13" s="219"/>
      <c r="Q13" s="18"/>
      <c r="R13" s="18"/>
      <c r="T13" s="216"/>
      <c r="U13" s="215"/>
    </row>
    <row r="14" spans="3:21" ht="12" customHeight="1">
      <c r="C14" s="5" t="s">
        <v>36</v>
      </c>
      <c r="D14" s="84">
        <v>606</v>
      </c>
      <c r="E14" s="65" t="s">
        <v>4</v>
      </c>
      <c r="F14" s="85">
        <v>338</v>
      </c>
      <c r="G14" s="224">
        <v>55.775577557755774</v>
      </c>
      <c r="H14" s="68" t="s">
        <v>20</v>
      </c>
      <c r="I14" s="85">
        <v>87</v>
      </c>
      <c r="J14" s="140">
        <v>14.356435643564355</v>
      </c>
      <c r="K14" s="68" t="s">
        <v>9</v>
      </c>
      <c r="L14" s="85">
        <v>40</v>
      </c>
      <c r="M14" s="140">
        <v>6.6006600660066</v>
      </c>
      <c r="N14" s="85">
        <f t="shared" si="1"/>
        <v>141</v>
      </c>
      <c r="O14" s="139">
        <f t="shared" si="0"/>
        <v>23.26732673267327</v>
      </c>
      <c r="P14" s="219"/>
      <c r="Q14" s="18"/>
      <c r="R14" s="18"/>
      <c r="T14" s="216"/>
      <c r="U14" s="215"/>
    </row>
    <row r="15" spans="3:21" ht="12" customHeight="1">
      <c r="C15" s="5" t="s">
        <v>120</v>
      </c>
      <c r="D15" s="84">
        <v>526</v>
      </c>
      <c r="E15" s="65" t="s">
        <v>4</v>
      </c>
      <c r="F15" s="85">
        <v>351</v>
      </c>
      <c r="G15" s="224">
        <v>66.73003802281369</v>
      </c>
      <c r="H15" s="68" t="s">
        <v>9</v>
      </c>
      <c r="I15" s="85">
        <v>32</v>
      </c>
      <c r="J15" s="140">
        <v>6.083650190114068</v>
      </c>
      <c r="K15" s="68" t="s">
        <v>15</v>
      </c>
      <c r="L15" s="85">
        <v>31</v>
      </c>
      <c r="M15" s="140">
        <v>5.893536121673003</v>
      </c>
      <c r="N15" s="85">
        <f t="shared" si="1"/>
        <v>112</v>
      </c>
      <c r="O15" s="139">
        <f t="shared" si="0"/>
        <v>21.292775665399237</v>
      </c>
      <c r="P15" s="219"/>
      <c r="Q15" s="18"/>
      <c r="R15" s="18"/>
      <c r="T15" s="216"/>
      <c r="U15" s="215"/>
    </row>
    <row r="16" spans="3:21" ht="12" customHeight="1">
      <c r="C16" s="5" t="s">
        <v>43</v>
      </c>
      <c r="D16" s="84">
        <v>515</v>
      </c>
      <c r="E16" s="65" t="s">
        <v>4</v>
      </c>
      <c r="F16" s="85">
        <v>193</v>
      </c>
      <c r="G16" s="224">
        <v>37.4757281553398</v>
      </c>
      <c r="H16" s="68" t="s">
        <v>20</v>
      </c>
      <c r="I16" s="85">
        <v>155</v>
      </c>
      <c r="J16" s="140">
        <v>30.097087378640776</v>
      </c>
      <c r="K16" s="68" t="s">
        <v>9</v>
      </c>
      <c r="L16" s="85">
        <v>80</v>
      </c>
      <c r="M16" s="140">
        <v>15.53398058252427</v>
      </c>
      <c r="N16" s="85">
        <f t="shared" si="1"/>
        <v>87</v>
      </c>
      <c r="O16" s="139">
        <f t="shared" si="0"/>
        <v>16.893203883495143</v>
      </c>
      <c r="P16" s="219"/>
      <c r="Q16" s="18"/>
      <c r="R16" s="18"/>
      <c r="T16" s="216"/>
      <c r="U16" s="215"/>
    </row>
    <row r="17" spans="3:21" ht="12" customHeight="1">
      <c r="C17" s="5" t="s">
        <v>41</v>
      </c>
      <c r="D17" s="84">
        <v>440</v>
      </c>
      <c r="E17" s="65" t="s">
        <v>4</v>
      </c>
      <c r="F17" s="85">
        <v>176</v>
      </c>
      <c r="G17" s="224">
        <v>40</v>
      </c>
      <c r="H17" s="68" t="s">
        <v>9</v>
      </c>
      <c r="I17" s="85">
        <v>102</v>
      </c>
      <c r="J17" s="140">
        <v>23.18181818181818</v>
      </c>
      <c r="K17" s="70" t="s">
        <v>15</v>
      </c>
      <c r="L17" s="85">
        <v>63</v>
      </c>
      <c r="M17" s="140">
        <v>14.318181818181818</v>
      </c>
      <c r="N17" s="85">
        <f t="shared" si="1"/>
        <v>99</v>
      </c>
      <c r="O17" s="139">
        <f t="shared" si="0"/>
        <v>22.5</v>
      </c>
      <c r="P17" s="219"/>
      <c r="Q17" s="18"/>
      <c r="R17" s="18"/>
      <c r="T17" s="216"/>
      <c r="U17" s="215"/>
    </row>
    <row r="18" spans="3:21" ht="12" customHeight="1">
      <c r="C18" s="5" t="s">
        <v>88</v>
      </c>
      <c r="D18" s="84">
        <v>360</v>
      </c>
      <c r="E18" s="65" t="s">
        <v>9</v>
      </c>
      <c r="F18" s="85">
        <v>218</v>
      </c>
      <c r="G18" s="224">
        <v>60.55555555555555</v>
      </c>
      <c r="H18" s="68" t="s">
        <v>4</v>
      </c>
      <c r="I18" s="85">
        <v>118</v>
      </c>
      <c r="J18" s="140">
        <v>32.77777777777778</v>
      </c>
      <c r="K18" s="68" t="s">
        <v>15</v>
      </c>
      <c r="L18" s="85">
        <v>9</v>
      </c>
      <c r="M18" s="140">
        <v>2.5</v>
      </c>
      <c r="N18" s="85">
        <f>D18-F18-I18-L18</f>
        <v>15</v>
      </c>
      <c r="O18" s="139">
        <f t="shared" si="0"/>
        <v>4.166666666666666</v>
      </c>
      <c r="P18" s="219"/>
      <c r="Q18" s="18"/>
      <c r="R18" s="18"/>
      <c r="T18" s="216"/>
      <c r="U18" s="215"/>
    </row>
    <row r="19" spans="3:21" ht="12" customHeight="1">
      <c r="C19" s="9" t="s">
        <v>42</v>
      </c>
      <c r="D19" s="84">
        <v>338</v>
      </c>
      <c r="E19" s="66" t="s">
        <v>4</v>
      </c>
      <c r="F19" s="85">
        <v>284</v>
      </c>
      <c r="G19" s="225">
        <v>84.02366863905326</v>
      </c>
      <c r="H19" s="68" t="s">
        <v>20</v>
      </c>
      <c r="I19" s="85">
        <v>18</v>
      </c>
      <c r="J19" s="140">
        <v>5.325443786982249</v>
      </c>
      <c r="K19" s="68" t="s">
        <v>11</v>
      </c>
      <c r="L19" s="85">
        <v>6</v>
      </c>
      <c r="M19" s="140">
        <v>1.7751479289940828</v>
      </c>
      <c r="N19" s="86">
        <f t="shared" si="1"/>
        <v>30</v>
      </c>
      <c r="O19" s="139">
        <f t="shared" si="0"/>
        <v>8.875739644970414</v>
      </c>
      <c r="P19" s="219"/>
      <c r="Q19" s="18"/>
      <c r="R19" s="18"/>
      <c r="T19" s="216"/>
      <c r="U19" s="215"/>
    </row>
    <row r="20" spans="3:21" ht="12" customHeight="1">
      <c r="C20" s="56" t="s">
        <v>119</v>
      </c>
      <c r="D20" s="87">
        <v>287</v>
      </c>
      <c r="E20" s="67" t="s">
        <v>20</v>
      </c>
      <c r="F20" s="88">
        <v>103</v>
      </c>
      <c r="G20" s="226">
        <v>35.88850174216028</v>
      </c>
      <c r="H20" s="138" t="s">
        <v>14</v>
      </c>
      <c r="I20" s="88">
        <v>90</v>
      </c>
      <c r="J20" s="141">
        <v>31.3588850174216</v>
      </c>
      <c r="K20" s="138" t="s">
        <v>4</v>
      </c>
      <c r="L20" s="88">
        <v>46</v>
      </c>
      <c r="M20" s="141">
        <v>16.02787456445993</v>
      </c>
      <c r="N20" s="88">
        <f>D20-F20-I20-L20</f>
        <v>48</v>
      </c>
      <c r="O20" s="141">
        <f t="shared" si="0"/>
        <v>16.72473867595819</v>
      </c>
      <c r="P20" s="219"/>
      <c r="Q20" s="18"/>
      <c r="R20" s="18"/>
      <c r="T20" s="216"/>
      <c r="U20" s="215"/>
    </row>
    <row r="21" spans="3:15" ht="12" customHeight="1">
      <c r="C21" s="1"/>
      <c r="D21" s="181"/>
      <c r="E21" s="1"/>
      <c r="F21" s="1"/>
      <c r="G21" s="1"/>
      <c r="H21" s="1"/>
      <c r="I21" s="1"/>
      <c r="J21" s="1"/>
      <c r="K21" s="1"/>
      <c r="L21" s="1"/>
      <c r="M21" s="1"/>
      <c r="N21" s="1"/>
      <c r="O21" s="1"/>
    </row>
    <row r="22" spans="3:14" ht="36" customHeight="1">
      <c r="C22" s="253" t="s">
        <v>121</v>
      </c>
      <c r="D22" s="253"/>
      <c r="E22" s="253"/>
      <c r="F22" s="253"/>
      <c r="G22" s="253"/>
      <c r="H22" s="253"/>
      <c r="I22" s="253"/>
      <c r="J22" s="253"/>
      <c r="K22" s="253"/>
      <c r="L22" s="253"/>
      <c r="M22" s="253"/>
      <c r="N22" s="253"/>
    </row>
    <row r="23" spans="3:4" ht="12.75" customHeight="1">
      <c r="C23" s="116" t="s">
        <v>39</v>
      </c>
      <c r="D23" s="22"/>
    </row>
    <row r="24" spans="2:3" ht="12" customHeight="1">
      <c r="B24" s="2"/>
      <c r="C24" s="63" t="s">
        <v>62</v>
      </c>
    </row>
    <row r="25" spans="10:11" ht="12" customHeight="1">
      <c r="J25" s="18"/>
      <c r="K25" s="18"/>
    </row>
    <row r="26" spans="1:11" ht="12" customHeight="1">
      <c r="A26" s="8" t="s">
        <v>28</v>
      </c>
      <c r="J26" s="18"/>
      <c r="K26" s="18"/>
    </row>
    <row r="27" spans="1:11" ht="12" customHeight="1">
      <c r="A27" s="42" t="s">
        <v>108</v>
      </c>
      <c r="J27" s="18"/>
      <c r="K27" s="18"/>
    </row>
    <row r="28" ht="12" customHeight="1">
      <c r="A28" s="42" t="s">
        <v>109</v>
      </c>
    </row>
    <row r="34" spans="5:6" ht="12" customHeight="1">
      <c r="E34" s="218"/>
      <c r="F34" s="215"/>
    </row>
    <row r="35" ht="12" customHeight="1">
      <c r="D35" s="111"/>
    </row>
    <row r="42" ht="12" customHeight="1">
      <c r="A42" s="8"/>
    </row>
  </sheetData>
  <mergeCells count="4">
    <mergeCell ref="C8:C9"/>
    <mergeCell ref="E8:M8"/>
    <mergeCell ref="N8:O8"/>
    <mergeCell ref="C22:N22"/>
  </mergeCells>
  <printOptions/>
  <pageMargins left="0.7" right="0.7" top="0.75" bottom="0.75" header="0.3" footer="0.3"/>
  <pageSetup fitToHeight="0" fitToWidth="1" horizontalDpi="600" verticalDpi="600" orientation="landscape" scale="28" r:id="rId1"/>
  <ignoredErrors>
    <ignoredError sqref="N10:N2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1"/>
  <sheetViews>
    <sheetView showGridLines="0" zoomScale="115" zoomScaleNormal="115" workbookViewId="0" topLeftCell="A1"/>
  </sheetViews>
  <sheetFormatPr defaultColWidth="9.421875" defaultRowHeight="12" customHeight="1"/>
  <cols>
    <col min="1" max="2" width="7.7109375" style="93" customWidth="1"/>
    <col min="3" max="3" width="14.140625" style="2" customWidth="1"/>
    <col min="4" max="8" width="10.57421875" style="2" customWidth="1"/>
    <col min="9" max="9" width="11.00390625" style="2" bestFit="1" customWidth="1"/>
    <col min="10" max="10" width="9.421875" style="2" customWidth="1"/>
    <col min="11" max="11" width="23.421875" style="2" bestFit="1" customWidth="1"/>
    <col min="12" max="12" width="9.421875" style="2" customWidth="1"/>
    <col min="13" max="13" width="14.140625" style="2" customWidth="1"/>
    <col min="14" max="14" width="9.421875" style="2" customWidth="1"/>
    <col min="15" max="15" width="2.00390625" style="2" customWidth="1"/>
    <col min="16" max="16" width="9.421875" style="2" customWidth="1"/>
    <col min="17" max="17" width="2.00390625" style="2" customWidth="1"/>
    <col min="18" max="18" width="9.421875" style="2" customWidth="1"/>
    <col min="19" max="19" width="2.00390625" style="2" customWidth="1"/>
    <col min="20" max="16126" width="9.421875" style="2" customWidth="1"/>
    <col min="16127" max="16384" width="9.421875" style="2" customWidth="1"/>
  </cols>
  <sheetData>
    <row r="1" spans="1:2" s="27" customFormat="1" ht="12" customHeight="1">
      <c r="A1" s="91"/>
      <c r="B1" s="92"/>
    </row>
    <row r="2" spans="1:2" s="27" customFormat="1" ht="12" customHeight="1">
      <c r="A2" s="92"/>
      <c r="B2" s="92"/>
    </row>
    <row r="3" spans="1:3" s="27" customFormat="1" ht="12" customHeight="1">
      <c r="A3" s="92"/>
      <c r="B3" s="92"/>
      <c r="C3" s="26" t="s">
        <v>27</v>
      </c>
    </row>
    <row r="4" spans="1:3" s="27" customFormat="1" ht="12" customHeight="1">
      <c r="A4" s="92"/>
      <c r="B4" s="92"/>
      <c r="C4" s="26" t="s">
        <v>65</v>
      </c>
    </row>
    <row r="5" spans="1:2" s="27" customFormat="1" ht="12" customHeight="1">
      <c r="A5" s="92"/>
      <c r="B5" s="92"/>
    </row>
    <row r="6" spans="1:3" s="72" customFormat="1" ht="12">
      <c r="A6" s="89"/>
      <c r="B6" s="89"/>
      <c r="C6" s="40" t="s">
        <v>139</v>
      </c>
    </row>
    <row r="7" spans="1:3" s="33" customFormat="1" ht="12">
      <c r="A7" s="90"/>
      <c r="B7" s="90"/>
      <c r="C7" s="33" t="s">
        <v>35</v>
      </c>
    </row>
    <row r="8" spans="4:5" ht="12" customHeight="1">
      <c r="D8" s="71"/>
      <c r="E8" s="71"/>
    </row>
    <row r="9" spans="3:8" ht="12" customHeight="1">
      <c r="C9" s="40"/>
      <c r="D9" s="12"/>
      <c r="E9" s="12"/>
      <c r="H9" s="187"/>
    </row>
    <row r="10" spans="3:9" ht="12">
      <c r="C10" s="13"/>
      <c r="D10" s="170">
        <v>2016</v>
      </c>
      <c r="E10" s="170">
        <v>2017</v>
      </c>
      <c r="F10" s="170">
        <v>2018</v>
      </c>
      <c r="G10" s="25">
        <v>2019</v>
      </c>
      <c r="H10" s="170">
        <v>2020</v>
      </c>
      <c r="I10" s="174"/>
    </row>
    <row r="11" spans="2:9" ht="12" customHeight="1">
      <c r="B11" s="94"/>
      <c r="C11" s="38" t="s">
        <v>37</v>
      </c>
      <c r="D11" s="171">
        <v>4346</v>
      </c>
      <c r="E11" s="171">
        <v>5411</v>
      </c>
      <c r="F11" s="172">
        <v>8162</v>
      </c>
      <c r="G11" s="172">
        <v>9362</v>
      </c>
      <c r="H11" s="171">
        <v>2537</v>
      </c>
      <c r="I11" s="175"/>
    </row>
    <row r="12" spans="3:9" ht="12" customHeight="1">
      <c r="C12" s="38" t="s">
        <v>38</v>
      </c>
      <c r="D12" s="171">
        <v>1878</v>
      </c>
      <c r="E12" s="171">
        <v>1888</v>
      </c>
      <c r="F12" s="172">
        <v>2485</v>
      </c>
      <c r="G12" s="172">
        <v>2572</v>
      </c>
      <c r="H12" s="171">
        <v>1211</v>
      </c>
      <c r="I12" s="175"/>
    </row>
    <row r="13" spans="2:9" ht="12" customHeight="1">
      <c r="B13" s="94"/>
      <c r="C13" s="38" t="s">
        <v>40</v>
      </c>
      <c r="D13" s="171">
        <v>1541</v>
      </c>
      <c r="E13" s="171">
        <v>1253</v>
      </c>
      <c r="F13" s="172">
        <v>2025</v>
      </c>
      <c r="G13" s="172">
        <v>2018</v>
      </c>
      <c r="H13" s="171">
        <v>1210</v>
      </c>
      <c r="I13" s="175"/>
    </row>
    <row r="14" spans="2:9" ht="12" customHeight="1">
      <c r="B14" s="94"/>
      <c r="C14" s="38" t="s">
        <v>36</v>
      </c>
      <c r="D14" s="171">
        <v>715</v>
      </c>
      <c r="E14" s="171">
        <v>1138</v>
      </c>
      <c r="F14" s="172">
        <v>1517</v>
      </c>
      <c r="G14" s="172">
        <v>1917</v>
      </c>
      <c r="H14" s="171">
        <v>606</v>
      </c>
      <c r="I14" s="175"/>
    </row>
    <row r="15" spans="2:9" ht="12">
      <c r="B15" s="94"/>
      <c r="C15" s="38" t="s">
        <v>120</v>
      </c>
      <c r="D15" s="173">
        <v>1725</v>
      </c>
      <c r="E15" s="173">
        <v>2210</v>
      </c>
      <c r="F15" s="172">
        <v>2368</v>
      </c>
      <c r="G15" s="172">
        <v>2534</v>
      </c>
      <c r="H15" s="171">
        <v>526</v>
      </c>
      <c r="I15" s="175"/>
    </row>
    <row r="16" spans="2:9" ht="12" customHeight="1">
      <c r="B16" s="94"/>
      <c r="C16" s="38" t="s">
        <v>43</v>
      </c>
      <c r="D16" s="171">
        <v>636</v>
      </c>
      <c r="E16" s="171">
        <v>932</v>
      </c>
      <c r="F16" s="172">
        <v>1269</v>
      </c>
      <c r="G16" s="172">
        <v>1465</v>
      </c>
      <c r="H16" s="171">
        <v>515</v>
      </c>
      <c r="I16" s="175"/>
    </row>
    <row r="17" spans="2:9" ht="12" customHeight="1">
      <c r="B17" s="94"/>
      <c r="C17" s="38" t="s">
        <v>41</v>
      </c>
      <c r="D17" s="171">
        <v>955</v>
      </c>
      <c r="E17" s="171">
        <v>1099</v>
      </c>
      <c r="F17" s="172">
        <v>1286</v>
      </c>
      <c r="G17" s="172">
        <v>1426</v>
      </c>
      <c r="H17" s="171">
        <v>440</v>
      </c>
      <c r="I17" s="175"/>
    </row>
    <row r="18" spans="2:11" ht="12" customHeight="1">
      <c r="B18" s="94"/>
      <c r="C18" s="38" t="s">
        <v>88</v>
      </c>
      <c r="D18" s="171">
        <v>435</v>
      </c>
      <c r="E18" s="171">
        <v>491</v>
      </c>
      <c r="F18" s="172">
        <v>816</v>
      </c>
      <c r="G18" s="172">
        <v>1010</v>
      </c>
      <c r="H18" s="171">
        <v>360</v>
      </c>
      <c r="I18" s="175"/>
      <c r="J18" s="176"/>
      <c r="K18" s="154"/>
    </row>
    <row r="19" spans="2:11" ht="12" customHeight="1">
      <c r="B19" s="94"/>
      <c r="C19" s="38" t="s">
        <v>42</v>
      </c>
      <c r="D19" s="171">
        <v>641</v>
      </c>
      <c r="E19" s="171">
        <v>694</v>
      </c>
      <c r="F19" s="172">
        <v>1049</v>
      </c>
      <c r="G19" s="172">
        <v>1302</v>
      </c>
      <c r="H19" s="171">
        <v>338</v>
      </c>
      <c r="I19" s="175"/>
      <c r="J19" s="188"/>
      <c r="K19" s="154"/>
    </row>
    <row r="20" spans="2:11" ht="12" customHeight="1">
      <c r="B20" s="94"/>
      <c r="C20" s="38" t="s">
        <v>119</v>
      </c>
      <c r="D20" s="171">
        <v>276</v>
      </c>
      <c r="E20" s="171">
        <v>269</v>
      </c>
      <c r="F20" s="172">
        <v>144</v>
      </c>
      <c r="G20" s="172">
        <v>407</v>
      </c>
      <c r="H20" s="171">
        <v>287</v>
      </c>
      <c r="I20" s="175"/>
      <c r="J20" s="176"/>
      <c r="K20" s="154"/>
    </row>
    <row r="21" spans="3:7" ht="12" customHeight="1">
      <c r="C21" s="12"/>
      <c r="D21" s="96"/>
      <c r="E21" s="96"/>
      <c r="F21" s="95"/>
      <c r="G21" s="95"/>
    </row>
    <row r="22" spans="3:12" ht="36" customHeight="1">
      <c r="C22" s="253" t="s">
        <v>122</v>
      </c>
      <c r="D22" s="275"/>
      <c r="E22" s="275"/>
      <c r="F22" s="275"/>
      <c r="G22" s="275"/>
      <c r="H22" s="275"/>
      <c r="I22" s="275"/>
      <c r="J22" s="275"/>
      <c r="K22" s="275"/>
      <c r="L22" s="275"/>
    </row>
    <row r="23" ht="11.45" customHeight="1">
      <c r="C23" s="27" t="s">
        <v>39</v>
      </c>
    </row>
    <row r="24" ht="12" customHeight="1">
      <c r="C24" s="62" t="s">
        <v>62</v>
      </c>
    </row>
    <row r="25" spans="4:7" ht="12" customHeight="1">
      <c r="D25" s="97"/>
      <c r="E25" s="97"/>
      <c r="F25" s="95"/>
      <c r="G25" s="95"/>
    </row>
    <row r="26" spans="3:7" ht="12" customHeight="1">
      <c r="C26" s="42"/>
      <c r="D26" s="97"/>
      <c r="E26" s="97"/>
      <c r="F26" s="95"/>
      <c r="G26" s="95"/>
    </row>
    <row r="27" spans="1:7" ht="12" customHeight="1">
      <c r="A27" s="98" t="s">
        <v>28</v>
      </c>
      <c r="D27" s="97"/>
      <c r="E27" s="97"/>
      <c r="F27" s="95"/>
      <c r="G27" s="95"/>
    </row>
    <row r="28" spans="1:7" ht="12" customHeight="1">
      <c r="A28" s="2" t="s">
        <v>110</v>
      </c>
      <c r="C28" s="93"/>
      <c r="D28" s="97"/>
      <c r="E28" s="97"/>
      <c r="F28" s="95"/>
      <c r="G28" s="95"/>
    </row>
    <row r="29" spans="4:7" ht="12" customHeight="1">
      <c r="D29" s="97"/>
      <c r="E29" s="97"/>
      <c r="F29" s="95"/>
      <c r="G29" s="95"/>
    </row>
    <row r="30" ht="12" customHeight="1">
      <c r="C30" s="40"/>
    </row>
    <row r="31" spans="3:7" ht="12" customHeight="1">
      <c r="C31" s="40"/>
      <c r="D31" s="72"/>
      <c r="E31" s="72"/>
      <c r="F31" s="72"/>
      <c r="G31" s="72"/>
    </row>
    <row r="32" spans="1:7" ht="12" customHeight="1">
      <c r="A32" s="2"/>
      <c r="C32" s="33"/>
      <c r="D32" s="33"/>
      <c r="E32" s="33"/>
      <c r="F32" s="33"/>
      <c r="G32" s="33"/>
    </row>
    <row r="33" spans="1:7" ht="12" customHeight="1">
      <c r="A33" s="2"/>
      <c r="D33" s="12"/>
      <c r="E33" s="12"/>
      <c r="F33" s="12"/>
      <c r="G33" s="12"/>
    </row>
    <row r="34" spans="1:7" ht="12" customHeight="1">
      <c r="A34" s="2"/>
      <c r="B34" s="2"/>
      <c r="D34" s="12"/>
      <c r="E34" s="12"/>
      <c r="F34" s="12"/>
      <c r="G34" s="12"/>
    </row>
    <row r="35" spans="1:7" ht="12" customHeight="1">
      <c r="A35" s="2"/>
      <c r="D35" s="12"/>
      <c r="E35" s="12"/>
      <c r="F35" s="12"/>
      <c r="G35" s="12"/>
    </row>
    <row r="36" spans="1:7" ht="12" customHeight="1">
      <c r="A36" s="2"/>
      <c r="B36" s="2"/>
      <c r="D36" s="12"/>
      <c r="E36" s="12"/>
      <c r="F36" s="12"/>
      <c r="G36" s="12"/>
    </row>
    <row r="37" spans="1:7" ht="12" customHeight="1">
      <c r="A37" s="2"/>
      <c r="D37" s="12"/>
      <c r="E37" s="12"/>
      <c r="F37" s="12"/>
      <c r="G37" s="12"/>
    </row>
    <row r="38" spans="1:7" ht="12" customHeight="1">
      <c r="A38" s="2"/>
      <c r="D38" s="12"/>
      <c r="E38" s="12"/>
      <c r="F38" s="12"/>
      <c r="G38" s="12"/>
    </row>
    <row r="39" spans="4:7" ht="12" customHeight="1">
      <c r="D39" s="12"/>
      <c r="E39" s="12"/>
      <c r="F39" s="12"/>
      <c r="G39" s="12"/>
    </row>
    <row r="40" spans="4:7" ht="12" customHeight="1">
      <c r="D40" s="12"/>
      <c r="E40" s="12"/>
      <c r="F40" s="12"/>
      <c r="G40" s="12"/>
    </row>
    <row r="41" spans="4:7" ht="12" customHeight="1">
      <c r="D41" s="12"/>
      <c r="E41" s="12"/>
      <c r="F41" s="12"/>
      <c r="G41" s="12"/>
    </row>
    <row r="42" spans="2:7" ht="12" customHeight="1">
      <c r="B42" s="98"/>
      <c r="D42" s="12"/>
      <c r="E42" s="12"/>
      <c r="F42" s="12"/>
      <c r="G42" s="12"/>
    </row>
    <row r="43" spans="4:7" ht="12" customHeight="1">
      <c r="D43" s="12"/>
      <c r="E43" s="12"/>
      <c r="F43" s="12"/>
      <c r="G43" s="12"/>
    </row>
    <row r="44" spans="4:7" ht="12" customHeight="1">
      <c r="D44" s="12"/>
      <c r="E44" s="12"/>
      <c r="F44" s="12"/>
      <c r="G44" s="12"/>
    </row>
    <row r="45" spans="4:7" ht="12" customHeight="1">
      <c r="D45" s="12"/>
      <c r="E45" s="12"/>
      <c r="F45" s="12"/>
      <c r="G45" s="12"/>
    </row>
    <row r="46" spans="4:7" ht="12" customHeight="1">
      <c r="D46" s="12"/>
      <c r="E46" s="12"/>
      <c r="F46" s="12"/>
      <c r="G46" s="12"/>
    </row>
    <row r="47" spans="4:7" ht="12" customHeight="1">
      <c r="D47" s="12"/>
      <c r="E47" s="12"/>
      <c r="F47" s="12"/>
      <c r="G47" s="12"/>
    </row>
    <row r="48" spans="4:7" ht="12" customHeight="1">
      <c r="D48" s="12"/>
      <c r="E48" s="12"/>
      <c r="F48" s="12"/>
      <c r="G48" s="12"/>
    </row>
    <row r="49" spans="4:7" ht="12" customHeight="1">
      <c r="D49" s="12"/>
      <c r="E49" s="12"/>
      <c r="F49" s="12"/>
      <c r="G49" s="12"/>
    </row>
    <row r="50" spans="4:7" ht="12" customHeight="1">
      <c r="D50" s="12"/>
      <c r="E50" s="12"/>
      <c r="F50" s="12"/>
      <c r="G50" s="12"/>
    </row>
    <row r="51" spans="4:7" ht="12" customHeight="1">
      <c r="D51" s="12"/>
      <c r="E51" s="12"/>
      <c r="F51" s="12"/>
      <c r="G51" s="12"/>
    </row>
    <row r="52" spans="4:7" ht="12" customHeight="1">
      <c r="D52" s="12"/>
      <c r="E52" s="12"/>
      <c r="F52" s="12"/>
      <c r="G52" s="12"/>
    </row>
    <row r="53" spans="4:7" ht="12" customHeight="1">
      <c r="D53" s="12"/>
      <c r="E53" s="12"/>
      <c r="F53" s="12"/>
      <c r="G53" s="12"/>
    </row>
    <row r="54" spans="4:7" ht="12" customHeight="1">
      <c r="D54" s="12"/>
      <c r="E54" s="12"/>
      <c r="F54" s="12"/>
      <c r="G54" s="12"/>
    </row>
    <row r="55" spans="4:7" ht="12" customHeight="1">
      <c r="D55" s="12"/>
      <c r="E55" s="12"/>
      <c r="F55" s="12"/>
      <c r="G55" s="12"/>
    </row>
    <row r="56" spans="4:7" ht="12" customHeight="1">
      <c r="D56" s="12"/>
      <c r="E56" s="12"/>
      <c r="F56" s="12"/>
      <c r="G56" s="12"/>
    </row>
    <row r="57" spans="4:7" ht="12" customHeight="1">
      <c r="D57" s="12"/>
      <c r="E57" s="12"/>
      <c r="F57" s="12"/>
      <c r="G57" s="12"/>
    </row>
    <row r="58" spans="4:7" ht="12" customHeight="1">
      <c r="D58" s="12"/>
      <c r="E58" s="12"/>
      <c r="F58" s="12"/>
      <c r="G58" s="12"/>
    </row>
    <row r="59" spans="4:7" ht="12" customHeight="1">
      <c r="D59" s="12"/>
      <c r="E59" s="12"/>
      <c r="F59" s="12"/>
      <c r="G59" s="12"/>
    </row>
    <row r="60" spans="4:7" ht="12" customHeight="1">
      <c r="D60" s="12"/>
      <c r="E60" s="12"/>
      <c r="F60" s="12"/>
      <c r="G60" s="12"/>
    </row>
    <row r="61" spans="4:7" ht="40.35" customHeight="1">
      <c r="D61" s="12"/>
      <c r="E61" s="12"/>
      <c r="F61" s="12"/>
      <c r="G61" s="12"/>
    </row>
    <row r="62" spans="3:7" ht="12" customHeight="1">
      <c r="C62" s="42"/>
      <c r="D62" s="97"/>
      <c r="E62" s="97"/>
      <c r="F62" s="95"/>
      <c r="G62" s="95"/>
    </row>
    <row r="63" spans="4:7" ht="40.35" customHeight="1">
      <c r="D63" s="97"/>
      <c r="E63" s="97"/>
      <c r="F63" s="95"/>
      <c r="G63" s="95"/>
    </row>
    <row r="64" spans="3:7" ht="12" customHeight="1">
      <c r="C64" s="42"/>
      <c r="D64" s="97"/>
      <c r="E64" s="97"/>
      <c r="F64" s="95"/>
      <c r="G64" s="95"/>
    </row>
    <row r="67" spans="2:12" ht="36.75" customHeight="1">
      <c r="B67" s="2"/>
      <c r="C67" s="253"/>
      <c r="D67" s="275"/>
      <c r="E67" s="275"/>
      <c r="F67" s="275"/>
      <c r="G67" s="275"/>
      <c r="H67" s="275"/>
      <c r="I67" s="275"/>
      <c r="J67" s="275"/>
      <c r="K67" s="275"/>
      <c r="L67" s="275"/>
    </row>
    <row r="68" spans="1:3" ht="12" customHeight="1">
      <c r="A68" s="8"/>
      <c r="B68" s="2"/>
      <c r="C68" s="27"/>
    </row>
    <row r="69" spans="2:3" ht="12" customHeight="1">
      <c r="B69" s="2"/>
      <c r="C69" s="62"/>
    </row>
    <row r="70" ht="12" customHeight="1">
      <c r="B70" s="2"/>
    </row>
    <row r="71" ht="12" customHeight="1">
      <c r="B71" s="2"/>
    </row>
    <row r="72" ht="12" customHeight="1">
      <c r="B72" s="2"/>
    </row>
    <row r="73" ht="12" customHeight="1">
      <c r="B73" s="2"/>
    </row>
    <row r="74" ht="12" customHeight="1">
      <c r="B74" s="2"/>
    </row>
    <row r="75" ht="12" customHeight="1">
      <c r="B75" s="2"/>
    </row>
    <row r="76" ht="12" customHeight="1">
      <c r="B76" s="2"/>
    </row>
    <row r="77" ht="12" customHeight="1">
      <c r="B77" s="2"/>
    </row>
    <row r="78" ht="12" customHeight="1">
      <c r="B78" s="2"/>
    </row>
    <row r="79" ht="12" customHeight="1">
      <c r="B79" s="2"/>
    </row>
    <row r="80" ht="12" customHeight="1">
      <c r="B80" s="2"/>
    </row>
    <row r="81" ht="12" customHeight="1">
      <c r="B81" s="2"/>
    </row>
    <row r="82" ht="12" customHeight="1">
      <c r="B82" s="2"/>
    </row>
    <row r="83" ht="12" customHeight="1">
      <c r="B83" s="2"/>
    </row>
    <row r="84" ht="12" customHeight="1">
      <c r="B84" s="2"/>
    </row>
    <row r="85" ht="12" customHeight="1">
      <c r="B85" s="2"/>
    </row>
    <row r="86" ht="12" customHeight="1">
      <c r="B86" s="2"/>
    </row>
    <row r="87" ht="12" customHeight="1">
      <c r="B87" s="2"/>
    </row>
    <row r="88" ht="12" customHeight="1">
      <c r="B88" s="2"/>
    </row>
    <row r="89" ht="12" customHeight="1">
      <c r="B89" s="2"/>
    </row>
    <row r="90" ht="12" customHeight="1">
      <c r="B90" s="2"/>
    </row>
    <row r="91" ht="12" customHeight="1">
      <c r="B91" s="2"/>
    </row>
    <row r="92" ht="12" customHeight="1">
      <c r="B92" s="2"/>
    </row>
    <row r="93" ht="12" customHeight="1">
      <c r="B93" s="2"/>
    </row>
    <row r="94" ht="12" customHeight="1">
      <c r="B94" s="2"/>
    </row>
    <row r="95" ht="12" customHeight="1">
      <c r="B95" s="2"/>
    </row>
    <row r="96" ht="12" customHeight="1">
      <c r="B96" s="2"/>
    </row>
    <row r="97" ht="12" customHeight="1">
      <c r="B97" s="2"/>
    </row>
    <row r="98" ht="12" customHeight="1">
      <c r="B98" s="2"/>
    </row>
    <row r="99" ht="12" customHeight="1">
      <c r="B99" s="2"/>
    </row>
    <row r="100" ht="12" customHeight="1">
      <c r="B100" s="2"/>
    </row>
    <row r="101" ht="12" customHeight="1">
      <c r="B101" s="2"/>
    </row>
    <row r="102" ht="12" customHeight="1">
      <c r="B102" s="2"/>
    </row>
    <row r="103" ht="12" customHeight="1">
      <c r="B103" s="2"/>
    </row>
    <row r="104" ht="12" customHeight="1">
      <c r="B104" s="2"/>
    </row>
    <row r="105" ht="12" customHeight="1">
      <c r="B105" s="2"/>
    </row>
    <row r="106" ht="12" customHeight="1">
      <c r="B106" s="2"/>
    </row>
    <row r="107" ht="12" customHeight="1">
      <c r="B107" s="2"/>
    </row>
    <row r="108" ht="12" customHeight="1">
      <c r="B108" s="2"/>
    </row>
    <row r="109" ht="12" customHeight="1">
      <c r="B109" s="2"/>
    </row>
    <row r="110" ht="12" customHeight="1">
      <c r="B110" s="2"/>
    </row>
    <row r="111" ht="12" customHeight="1">
      <c r="B111" s="2"/>
    </row>
    <row r="112" ht="12" customHeight="1">
      <c r="B112" s="2"/>
    </row>
    <row r="113" ht="12" customHeight="1">
      <c r="B113" s="2"/>
    </row>
    <row r="114" ht="12" customHeight="1">
      <c r="B114" s="2"/>
    </row>
    <row r="115" ht="12" customHeight="1">
      <c r="B115" s="2"/>
    </row>
    <row r="116" ht="12" customHeight="1">
      <c r="B116" s="2"/>
    </row>
    <row r="117" ht="12" customHeight="1">
      <c r="B117" s="2"/>
    </row>
    <row r="118" ht="12" customHeight="1">
      <c r="B118" s="2"/>
    </row>
    <row r="119" ht="12" customHeight="1">
      <c r="B119" s="2"/>
    </row>
    <row r="120" ht="12" customHeight="1">
      <c r="B120" s="2"/>
    </row>
    <row r="121" ht="12" customHeight="1">
      <c r="B121" s="2"/>
    </row>
    <row r="122" ht="12" customHeight="1">
      <c r="B122" s="2"/>
    </row>
    <row r="123" ht="12" customHeight="1">
      <c r="B123" s="2"/>
    </row>
    <row r="124" ht="12" customHeight="1">
      <c r="B124" s="2"/>
    </row>
    <row r="125" ht="12" customHeight="1">
      <c r="B125" s="2"/>
    </row>
    <row r="126" ht="12" customHeight="1">
      <c r="B126" s="2"/>
    </row>
    <row r="127" ht="12" customHeight="1">
      <c r="B127" s="2"/>
    </row>
    <row r="128" ht="12" customHeight="1">
      <c r="B128" s="2"/>
    </row>
    <row r="129" ht="12" customHeight="1">
      <c r="B129" s="2"/>
    </row>
    <row r="130" ht="12" customHeight="1">
      <c r="B130" s="2"/>
    </row>
    <row r="131" ht="12" customHeight="1">
      <c r="B131" s="2"/>
    </row>
    <row r="132" ht="12" customHeight="1">
      <c r="B132" s="2"/>
    </row>
    <row r="133" ht="12" customHeight="1">
      <c r="B133" s="2"/>
    </row>
    <row r="134" ht="12" customHeight="1">
      <c r="B134" s="2"/>
    </row>
    <row r="135" ht="12" customHeight="1">
      <c r="B135" s="2"/>
    </row>
    <row r="136" ht="12" customHeight="1">
      <c r="B136" s="2"/>
    </row>
    <row r="137" ht="12" customHeight="1">
      <c r="B137" s="2"/>
    </row>
    <row r="138" ht="12" customHeight="1">
      <c r="B138" s="2"/>
    </row>
    <row r="139" ht="12" customHeight="1">
      <c r="B139" s="2"/>
    </row>
    <row r="140" ht="12" customHeight="1">
      <c r="B140" s="2"/>
    </row>
    <row r="141" ht="12" customHeight="1">
      <c r="B141" s="2"/>
    </row>
    <row r="142" ht="12" customHeight="1">
      <c r="B142" s="2"/>
    </row>
    <row r="143" ht="12" customHeight="1">
      <c r="B143" s="2"/>
    </row>
    <row r="144" ht="12" customHeight="1">
      <c r="B144" s="2"/>
    </row>
    <row r="145" ht="12" customHeight="1">
      <c r="B145" s="2"/>
    </row>
    <row r="146" ht="12" customHeight="1">
      <c r="B146" s="2"/>
    </row>
    <row r="147" ht="12" customHeight="1">
      <c r="B147" s="2"/>
    </row>
    <row r="148" ht="12" customHeight="1">
      <c r="B148" s="2"/>
    </row>
    <row r="149" ht="12" customHeight="1">
      <c r="B149" s="2"/>
    </row>
    <row r="150" ht="12" customHeight="1">
      <c r="B150" s="2"/>
    </row>
    <row r="151" ht="12" customHeight="1">
      <c r="B151" s="2"/>
    </row>
    <row r="152" ht="12" customHeight="1">
      <c r="B152" s="2"/>
    </row>
    <row r="153" ht="12" customHeight="1">
      <c r="B153" s="2"/>
    </row>
    <row r="154" ht="12" customHeight="1">
      <c r="B154" s="2"/>
    </row>
    <row r="155" ht="12" customHeight="1">
      <c r="B155" s="2"/>
    </row>
    <row r="156" ht="12" customHeight="1">
      <c r="B156" s="2"/>
    </row>
    <row r="157" ht="12" customHeight="1">
      <c r="B157" s="2"/>
    </row>
    <row r="158" ht="12" customHeight="1">
      <c r="B158" s="2"/>
    </row>
    <row r="159" ht="12" customHeight="1">
      <c r="B159" s="2"/>
    </row>
    <row r="160" ht="12" customHeight="1">
      <c r="B160" s="2"/>
    </row>
    <row r="161" ht="12" customHeight="1">
      <c r="B161" s="2"/>
    </row>
    <row r="162" ht="12" customHeight="1">
      <c r="B162" s="2"/>
    </row>
    <row r="163" ht="12" customHeight="1">
      <c r="B163" s="2"/>
    </row>
    <row r="164" ht="12" customHeight="1">
      <c r="B164" s="2"/>
    </row>
    <row r="165" ht="12" customHeight="1">
      <c r="B165" s="2"/>
    </row>
    <row r="166" ht="12" customHeight="1">
      <c r="B166" s="2"/>
    </row>
    <row r="167" ht="12" customHeight="1">
      <c r="B167" s="2"/>
    </row>
    <row r="168" ht="12" customHeight="1">
      <c r="B168" s="2"/>
    </row>
    <row r="169" ht="12" customHeight="1">
      <c r="B169" s="2"/>
    </row>
    <row r="170" ht="12" customHeight="1">
      <c r="B170" s="2"/>
    </row>
    <row r="171" ht="12" customHeight="1">
      <c r="B171" s="2"/>
    </row>
    <row r="172" ht="12" customHeight="1">
      <c r="B172" s="2"/>
    </row>
    <row r="173" ht="12" customHeight="1">
      <c r="B173" s="2"/>
    </row>
    <row r="174" ht="12" customHeight="1">
      <c r="B174" s="2"/>
    </row>
    <row r="175" ht="12" customHeight="1">
      <c r="B175" s="2"/>
    </row>
    <row r="176" ht="12" customHeight="1">
      <c r="B176" s="2"/>
    </row>
    <row r="177" ht="12" customHeight="1">
      <c r="B177" s="2"/>
    </row>
    <row r="178" ht="12" customHeight="1">
      <c r="B178" s="2"/>
    </row>
    <row r="179" ht="12" customHeight="1">
      <c r="B179" s="2"/>
    </row>
    <row r="180" ht="12" customHeight="1">
      <c r="B180" s="2"/>
    </row>
    <row r="181" ht="12" customHeight="1">
      <c r="B181" s="2"/>
    </row>
    <row r="182" ht="12" customHeight="1">
      <c r="B182" s="2"/>
    </row>
    <row r="183" ht="12" customHeight="1">
      <c r="B183" s="2"/>
    </row>
    <row r="184" ht="12" customHeight="1">
      <c r="B184" s="2"/>
    </row>
    <row r="185" ht="12" customHeight="1">
      <c r="B185" s="2"/>
    </row>
    <row r="186" ht="12" customHeight="1">
      <c r="B186" s="2"/>
    </row>
    <row r="187" ht="12" customHeight="1">
      <c r="B187" s="2"/>
    </row>
    <row r="188" ht="12" customHeight="1">
      <c r="B188" s="2"/>
    </row>
    <row r="189" ht="12" customHeight="1">
      <c r="B189" s="2"/>
    </row>
    <row r="190" ht="12" customHeight="1">
      <c r="B190" s="2"/>
    </row>
    <row r="191" ht="12" customHeight="1">
      <c r="B191" s="2"/>
    </row>
    <row r="192" ht="12" customHeight="1">
      <c r="B192" s="2"/>
    </row>
    <row r="193" ht="12" customHeight="1">
      <c r="B193" s="2"/>
    </row>
    <row r="194" ht="12" customHeight="1">
      <c r="B194" s="2"/>
    </row>
    <row r="195" ht="12" customHeight="1">
      <c r="B195" s="2"/>
    </row>
    <row r="196" ht="12" customHeight="1">
      <c r="B196" s="2"/>
    </row>
    <row r="197" ht="12" customHeight="1">
      <c r="B197" s="2"/>
    </row>
    <row r="198" ht="12" customHeight="1">
      <c r="B198" s="2"/>
    </row>
    <row r="199" ht="12" customHeight="1">
      <c r="B199" s="2"/>
    </row>
    <row r="200" ht="12" customHeight="1">
      <c r="B200" s="2"/>
    </row>
    <row r="201" ht="12" customHeight="1">
      <c r="B201" s="2"/>
    </row>
    <row r="202" ht="12" customHeight="1">
      <c r="B202" s="2"/>
    </row>
    <row r="203" ht="12" customHeight="1">
      <c r="B203" s="2"/>
    </row>
    <row r="204" ht="12" customHeight="1">
      <c r="B204" s="2"/>
    </row>
    <row r="205" ht="12" customHeight="1">
      <c r="B205" s="2"/>
    </row>
    <row r="206" ht="12" customHeight="1">
      <c r="B206" s="2"/>
    </row>
    <row r="207" ht="12" customHeight="1">
      <c r="B207" s="2"/>
    </row>
    <row r="208" ht="12" customHeight="1">
      <c r="B208" s="2"/>
    </row>
    <row r="209" ht="12" customHeight="1">
      <c r="B209" s="2"/>
    </row>
    <row r="210" ht="12" customHeight="1">
      <c r="B210" s="2"/>
    </row>
    <row r="211" ht="12" customHeight="1">
      <c r="B211" s="2"/>
    </row>
    <row r="212" ht="12" customHeight="1">
      <c r="B212" s="2"/>
    </row>
    <row r="213" ht="12" customHeight="1">
      <c r="B213" s="2"/>
    </row>
    <row r="214" ht="12" customHeight="1">
      <c r="B214" s="2"/>
    </row>
    <row r="215" ht="12" customHeight="1">
      <c r="B215" s="2"/>
    </row>
    <row r="216" ht="12" customHeight="1">
      <c r="B216" s="2"/>
    </row>
    <row r="217" ht="12" customHeight="1">
      <c r="B217" s="2"/>
    </row>
    <row r="218" ht="12" customHeight="1">
      <c r="B218" s="2"/>
    </row>
    <row r="219" ht="12" customHeight="1">
      <c r="B219" s="2"/>
    </row>
    <row r="220" ht="12" customHeight="1">
      <c r="B220" s="2"/>
    </row>
    <row r="221" ht="12" customHeight="1">
      <c r="B221" s="2"/>
    </row>
    <row r="222" ht="12" customHeight="1">
      <c r="B222" s="2"/>
    </row>
    <row r="223" ht="12" customHeight="1">
      <c r="B223" s="2"/>
    </row>
    <row r="224" ht="12" customHeight="1">
      <c r="B224" s="2"/>
    </row>
    <row r="225" ht="12" customHeight="1">
      <c r="B225" s="2"/>
    </row>
    <row r="226" ht="12" customHeight="1">
      <c r="B226" s="2"/>
    </row>
    <row r="227" ht="12" customHeight="1">
      <c r="B227" s="2"/>
    </row>
    <row r="228" ht="12" customHeight="1">
      <c r="B228" s="2"/>
    </row>
    <row r="229" ht="12" customHeight="1">
      <c r="B229" s="2"/>
    </row>
    <row r="230" ht="12" customHeight="1">
      <c r="B230" s="2"/>
    </row>
    <row r="231" ht="12" customHeight="1">
      <c r="B231" s="2"/>
    </row>
    <row r="232" ht="12" customHeight="1">
      <c r="B232" s="2"/>
    </row>
    <row r="233" ht="12" customHeight="1">
      <c r="B233" s="2"/>
    </row>
    <row r="234" ht="12" customHeight="1">
      <c r="B234" s="2"/>
    </row>
    <row r="235" ht="12" customHeight="1">
      <c r="B235" s="2"/>
    </row>
    <row r="236" ht="12" customHeight="1">
      <c r="B236" s="2"/>
    </row>
    <row r="237" ht="12" customHeight="1">
      <c r="B237" s="2"/>
    </row>
    <row r="238" ht="12" customHeight="1">
      <c r="B238" s="2"/>
    </row>
    <row r="239" ht="12" customHeight="1">
      <c r="B239" s="2"/>
    </row>
    <row r="240" ht="12" customHeight="1">
      <c r="B240" s="2"/>
    </row>
    <row r="241" ht="12" customHeight="1">
      <c r="B241" s="2"/>
    </row>
    <row r="242" ht="12" customHeight="1">
      <c r="B242" s="2"/>
    </row>
    <row r="243" ht="12" customHeight="1">
      <c r="B243" s="2"/>
    </row>
    <row r="244" ht="12" customHeight="1">
      <c r="B244" s="2"/>
    </row>
    <row r="245" ht="12" customHeight="1">
      <c r="B245" s="2"/>
    </row>
    <row r="246" ht="12" customHeight="1">
      <c r="B246" s="2"/>
    </row>
    <row r="247" ht="12" customHeight="1">
      <c r="B247" s="2"/>
    </row>
    <row r="248" ht="12" customHeight="1">
      <c r="B248" s="2"/>
    </row>
    <row r="249" ht="12" customHeight="1">
      <c r="B249" s="2"/>
    </row>
    <row r="250" ht="12" customHeight="1">
      <c r="B250" s="2"/>
    </row>
    <row r="251" ht="12" customHeight="1">
      <c r="B251" s="2"/>
    </row>
    <row r="252" ht="12" customHeight="1">
      <c r="B252" s="2"/>
    </row>
    <row r="253" ht="12" customHeight="1">
      <c r="B253" s="2"/>
    </row>
    <row r="254" ht="12" customHeight="1">
      <c r="B254" s="2"/>
    </row>
    <row r="255" ht="12" customHeight="1">
      <c r="B255" s="2"/>
    </row>
    <row r="256" ht="12" customHeight="1">
      <c r="B256" s="2"/>
    </row>
    <row r="257" ht="12" customHeight="1">
      <c r="B257" s="2"/>
    </row>
    <row r="258" ht="12" customHeight="1">
      <c r="B258" s="2"/>
    </row>
    <row r="259" ht="12" customHeight="1">
      <c r="B259" s="2"/>
    </row>
    <row r="260" ht="12" customHeight="1">
      <c r="B260" s="2"/>
    </row>
    <row r="261" ht="12" customHeight="1">
      <c r="B261" s="2"/>
    </row>
    <row r="262" ht="12" customHeight="1">
      <c r="B262" s="2"/>
    </row>
    <row r="263" ht="12" customHeight="1">
      <c r="B263" s="2"/>
    </row>
    <row r="264" ht="12" customHeight="1">
      <c r="B264" s="2"/>
    </row>
    <row r="265" ht="12" customHeight="1">
      <c r="B265" s="2"/>
    </row>
    <row r="266" ht="12" customHeight="1">
      <c r="B266" s="2"/>
    </row>
    <row r="267" ht="12" customHeight="1">
      <c r="B267" s="2"/>
    </row>
    <row r="268" ht="12" customHeight="1">
      <c r="B268" s="2"/>
    </row>
    <row r="269" ht="12" customHeight="1">
      <c r="B269" s="2"/>
    </row>
    <row r="270" ht="12" customHeight="1">
      <c r="B270" s="2"/>
    </row>
    <row r="271" ht="12" customHeight="1">
      <c r="B271" s="2"/>
    </row>
    <row r="272" ht="12" customHeight="1">
      <c r="B272" s="2"/>
    </row>
    <row r="273" ht="12" customHeight="1">
      <c r="B273" s="2"/>
    </row>
    <row r="274" ht="12" customHeight="1">
      <c r="B274" s="2"/>
    </row>
    <row r="275" ht="12" customHeight="1">
      <c r="B275" s="2"/>
    </row>
    <row r="276" ht="12" customHeight="1">
      <c r="B276" s="2"/>
    </row>
    <row r="277" ht="12" customHeight="1">
      <c r="B277" s="2"/>
    </row>
    <row r="278" ht="12" customHeight="1">
      <c r="B278" s="2"/>
    </row>
    <row r="279" ht="12" customHeight="1">
      <c r="B279" s="2"/>
    </row>
    <row r="280" ht="12" customHeight="1">
      <c r="B280" s="2"/>
    </row>
    <row r="281" ht="12" customHeight="1">
      <c r="B281" s="2"/>
    </row>
    <row r="282" ht="12" customHeight="1">
      <c r="B282" s="2"/>
    </row>
    <row r="283" ht="12" customHeight="1">
      <c r="B283" s="2"/>
    </row>
    <row r="284" ht="12" customHeight="1">
      <c r="B284" s="2"/>
    </row>
    <row r="285" ht="12" customHeight="1">
      <c r="B285" s="2"/>
    </row>
    <row r="286" ht="12" customHeight="1">
      <c r="B286" s="2"/>
    </row>
    <row r="287" ht="12" customHeight="1">
      <c r="B287" s="2"/>
    </row>
    <row r="288" ht="12" customHeight="1">
      <c r="B288" s="2"/>
    </row>
    <row r="289" ht="12" customHeight="1">
      <c r="B289" s="2"/>
    </row>
    <row r="290" ht="12" customHeight="1">
      <c r="B290" s="2"/>
    </row>
    <row r="291" ht="12" customHeight="1">
      <c r="B291" s="2"/>
    </row>
    <row r="292" ht="12" customHeight="1">
      <c r="B292" s="2"/>
    </row>
    <row r="293" ht="12" customHeight="1">
      <c r="B293" s="2"/>
    </row>
    <row r="294" ht="12" customHeight="1">
      <c r="B294" s="2"/>
    </row>
    <row r="295" ht="12" customHeight="1">
      <c r="B295" s="2"/>
    </row>
    <row r="296" ht="12" customHeight="1">
      <c r="B296" s="2"/>
    </row>
    <row r="297" ht="12" customHeight="1">
      <c r="B297" s="2"/>
    </row>
    <row r="298" ht="12" customHeight="1">
      <c r="B298" s="2"/>
    </row>
    <row r="299" ht="12" customHeight="1">
      <c r="B299" s="2"/>
    </row>
    <row r="300" ht="12" customHeight="1">
      <c r="B300" s="2"/>
    </row>
    <row r="301" ht="12" customHeight="1">
      <c r="B301" s="2"/>
    </row>
    <row r="302" ht="12" customHeight="1">
      <c r="B302" s="2"/>
    </row>
    <row r="303" ht="12" customHeight="1">
      <c r="B303" s="2"/>
    </row>
    <row r="304" ht="12" customHeight="1">
      <c r="B304" s="2"/>
    </row>
    <row r="305" ht="12" customHeight="1">
      <c r="B305" s="2"/>
    </row>
    <row r="306" ht="12" customHeight="1">
      <c r="B306" s="2"/>
    </row>
    <row r="307" ht="12" customHeight="1">
      <c r="B307" s="2"/>
    </row>
    <row r="308" ht="12" customHeight="1">
      <c r="B308" s="2"/>
    </row>
    <row r="309" ht="12" customHeight="1">
      <c r="B309" s="2"/>
    </row>
    <row r="310" ht="12" customHeight="1">
      <c r="B310" s="2"/>
    </row>
    <row r="311" ht="12" customHeight="1">
      <c r="B311" s="2"/>
    </row>
    <row r="312" ht="12" customHeight="1">
      <c r="B312" s="2"/>
    </row>
    <row r="313" ht="12" customHeight="1">
      <c r="B313" s="2"/>
    </row>
    <row r="314" ht="12" customHeight="1">
      <c r="B314" s="2"/>
    </row>
    <row r="315" ht="12" customHeight="1">
      <c r="B315" s="2"/>
    </row>
    <row r="316" ht="12" customHeight="1">
      <c r="B316" s="2"/>
    </row>
    <row r="317" ht="12" customHeight="1">
      <c r="B317" s="2"/>
    </row>
    <row r="318" ht="12" customHeight="1">
      <c r="B318" s="2"/>
    </row>
    <row r="319" ht="12" customHeight="1">
      <c r="B319" s="2"/>
    </row>
    <row r="320" ht="12" customHeight="1">
      <c r="B320" s="2"/>
    </row>
    <row r="321" ht="12" customHeight="1">
      <c r="B321" s="2"/>
    </row>
    <row r="322" ht="12" customHeight="1">
      <c r="B322" s="2"/>
    </row>
    <row r="323" ht="12" customHeight="1">
      <c r="B323" s="2"/>
    </row>
    <row r="324" ht="12" customHeight="1">
      <c r="B324" s="2"/>
    </row>
    <row r="325" ht="12" customHeight="1">
      <c r="B325" s="2"/>
    </row>
    <row r="326" ht="12" customHeight="1">
      <c r="B326" s="2"/>
    </row>
    <row r="327" ht="12" customHeight="1">
      <c r="B327" s="2"/>
    </row>
    <row r="328" ht="12" customHeight="1">
      <c r="B328" s="2"/>
    </row>
    <row r="329" ht="12" customHeight="1">
      <c r="B329" s="2"/>
    </row>
    <row r="330" ht="12" customHeight="1">
      <c r="B330" s="2"/>
    </row>
    <row r="331" ht="12" customHeight="1">
      <c r="B331" s="2"/>
    </row>
    <row r="332" ht="12" customHeight="1">
      <c r="B332" s="2"/>
    </row>
    <row r="333" ht="12" customHeight="1">
      <c r="B333" s="2"/>
    </row>
    <row r="334" ht="12" customHeight="1">
      <c r="B334" s="2"/>
    </row>
    <row r="335" ht="12" customHeight="1">
      <c r="B335" s="2"/>
    </row>
    <row r="336" ht="12" customHeight="1">
      <c r="B336" s="2"/>
    </row>
    <row r="337" ht="12" customHeight="1">
      <c r="B337" s="2"/>
    </row>
    <row r="338" ht="12" customHeight="1">
      <c r="B338" s="2"/>
    </row>
    <row r="339" ht="12" customHeight="1">
      <c r="B339" s="2"/>
    </row>
    <row r="340" ht="12" customHeight="1">
      <c r="B340" s="2"/>
    </row>
    <row r="341" ht="12" customHeight="1">
      <c r="B341" s="2"/>
    </row>
    <row r="342" ht="12" customHeight="1">
      <c r="B342" s="2"/>
    </row>
    <row r="343" ht="12" customHeight="1">
      <c r="B343" s="2"/>
    </row>
    <row r="344" ht="12" customHeight="1">
      <c r="B344" s="2"/>
    </row>
    <row r="345" ht="12" customHeight="1">
      <c r="B345" s="2"/>
    </row>
    <row r="346" ht="12" customHeight="1">
      <c r="B346" s="2"/>
    </row>
    <row r="347" ht="12" customHeight="1">
      <c r="B347" s="2"/>
    </row>
    <row r="348" ht="12" customHeight="1">
      <c r="B348" s="2"/>
    </row>
    <row r="349" ht="12" customHeight="1">
      <c r="B349" s="2"/>
    </row>
    <row r="350" ht="12" customHeight="1">
      <c r="B350" s="2"/>
    </row>
    <row r="351" ht="12" customHeight="1">
      <c r="B351" s="2"/>
    </row>
    <row r="352" ht="12" customHeight="1">
      <c r="B352" s="2"/>
    </row>
    <row r="353" ht="12" customHeight="1">
      <c r="B353" s="2"/>
    </row>
    <row r="354" ht="12" customHeight="1">
      <c r="B354" s="2"/>
    </row>
    <row r="355" ht="12" customHeight="1">
      <c r="B355" s="2"/>
    </row>
    <row r="356" ht="12" customHeight="1">
      <c r="B356" s="2"/>
    </row>
    <row r="357" ht="12" customHeight="1">
      <c r="B357" s="2"/>
    </row>
    <row r="358" ht="12" customHeight="1">
      <c r="B358" s="2"/>
    </row>
    <row r="359" ht="12" customHeight="1">
      <c r="B359" s="2"/>
    </row>
    <row r="360" ht="12" customHeight="1">
      <c r="B360" s="2"/>
    </row>
    <row r="361" ht="12" customHeight="1">
      <c r="B361" s="2"/>
    </row>
    <row r="362" ht="12" customHeight="1">
      <c r="B362" s="2"/>
    </row>
    <row r="363" ht="12" customHeight="1">
      <c r="B363" s="2"/>
    </row>
    <row r="364" ht="12" customHeight="1">
      <c r="B364" s="2"/>
    </row>
    <row r="365" ht="12" customHeight="1">
      <c r="B365" s="2"/>
    </row>
    <row r="366" ht="12" customHeight="1">
      <c r="B366" s="2"/>
    </row>
    <row r="367" ht="12" customHeight="1">
      <c r="B367" s="2"/>
    </row>
    <row r="368" ht="12" customHeight="1">
      <c r="B368" s="2"/>
    </row>
    <row r="369" ht="12" customHeight="1">
      <c r="B369" s="2"/>
    </row>
    <row r="370" ht="12" customHeight="1">
      <c r="B370" s="2"/>
    </row>
    <row r="371" ht="12" customHeight="1">
      <c r="B371" s="2"/>
    </row>
    <row r="372" ht="12" customHeight="1">
      <c r="B372" s="2"/>
    </row>
    <row r="373" ht="12" customHeight="1">
      <c r="B373" s="2"/>
    </row>
    <row r="374" ht="12" customHeight="1">
      <c r="B374" s="2"/>
    </row>
    <row r="375" ht="12" customHeight="1">
      <c r="B375" s="2"/>
    </row>
    <row r="376" ht="12" customHeight="1">
      <c r="B376" s="2"/>
    </row>
    <row r="377" ht="12" customHeight="1">
      <c r="B377" s="2"/>
    </row>
    <row r="378" ht="12" customHeight="1">
      <c r="B378" s="2"/>
    </row>
    <row r="379" ht="12" customHeight="1">
      <c r="B379" s="2"/>
    </row>
    <row r="380" ht="12" customHeight="1">
      <c r="B380" s="2"/>
    </row>
    <row r="381" ht="12" customHeight="1">
      <c r="B381" s="2"/>
    </row>
    <row r="382" ht="12" customHeight="1">
      <c r="B382" s="2"/>
    </row>
    <row r="383" ht="12" customHeight="1">
      <c r="B383" s="2"/>
    </row>
    <row r="384" ht="12" customHeight="1">
      <c r="B384" s="2"/>
    </row>
    <row r="385" ht="12" customHeight="1">
      <c r="B385" s="2"/>
    </row>
    <row r="386" ht="12" customHeight="1">
      <c r="B386" s="2"/>
    </row>
    <row r="387" ht="12" customHeight="1">
      <c r="B387" s="2"/>
    </row>
    <row r="388" ht="12" customHeight="1">
      <c r="B388" s="2"/>
    </row>
    <row r="389" ht="12" customHeight="1">
      <c r="B389" s="2"/>
    </row>
    <row r="390" ht="12" customHeight="1">
      <c r="B390" s="2"/>
    </row>
    <row r="391" ht="12" customHeight="1">
      <c r="B391" s="2"/>
    </row>
    <row r="392" ht="12" customHeight="1">
      <c r="B392" s="2"/>
    </row>
    <row r="393" ht="12" customHeight="1">
      <c r="B393" s="2"/>
    </row>
    <row r="394" ht="12" customHeight="1">
      <c r="B394" s="2"/>
    </row>
    <row r="395" ht="12" customHeight="1">
      <c r="B395" s="2"/>
    </row>
    <row r="396" ht="12" customHeight="1">
      <c r="B396" s="2"/>
    </row>
    <row r="397" ht="12" customHeight="1">
      <c r="B397" s="2"/>
    </row>
    <row r="398" ht="12" customHeight="1">
      <c r="B398" s="2"/>
    </row>
    <row r="399" ht="12" customHeight="1">
      <c r="B399" s="2"/>
    </row>
    <row r="400" ht="12" customHeight="1">
      <c r="B400" s="2"/>
    </row>
    <row r="401" ht="12" customHeight="1">
      <c r="B401" s="2"/>
    </row>
    <row r="402" ht="12" customHeight="1">
      <c r="B402" s="2"/>
    </row>
    <row r="403" ht="12" customHeight="1">
      <c r="B403" s="2"/>
    </row>
    <row r="404" ht="12" customHeight="1">
      <c r="B404" s="2"/>
    </row>
    <row r="405" ht="12" customHeight="1">
      <c r="B405" s="2"/>
    </row>
    <row r="406" ht="12" customHeight="1">
      <c r="B406" s="2"/>
    </row>
    <row r="407" ht="12" customHeight="1">
      <c r="B407" s="2"/>
    </row>
    <row r="408" ht="12" customHeight="1">
      <c r="B408" s="2"/>
    </row>
    <row r="409" ht="12" customHeight="1">
      <c r="B409" s="2"/>
    </row>
    <row r="410" ht="12" customHeight="1">
      <c r="B410" s="2"/>
    </row>
    <row r="411" ht="12" customHeight="1">
      <c r="B411" s="2"/>
    </row>
    <row r="412" ht="12" customHeight="1">
      <c r="B412" s="2"/>
    </row>
    <row r="413" ht="12" customHeight="1">
      <c r="B413" s="2"/>
    </row>
    <row r="414" ht="12" customHeight="1">
      <c r="B414" s="2"/>
    </row>
    <row r="415" ht="12" customHeight="1">
      <c r="B415" s="2"/>
    </row>
    <row r="416" ht="12" customHeight="1">
      <c r="B416" s="2"/>
    </row>
    <row r="417" ht="12" customHeight="1">
      <c r="B417" s="2"/>
    </row>
    <row r="418" ht="12" customHeight="1">
      <c r="B418" s="2"/>
    </row>
    <row r="419" ht="12" customHeight="1">
      <c r="B419" s="2"/>
    </row>
    <row r="420" ht="12" customHeight="1">
      <c r="B420" s="2"/>
    </row>
    <row r="421" ht="12" customHeight="1">
      <c r="B421" s="2"/>
    </row>
    <row r="422" ht="12" customHeight="1">
      <c r="B422" s="2"/>
    </row>
    <row r="423" ht="12" customHeight="1">
      <c r="B423" s="2"/>
    </row>
    <row r="424" ht="12" customHeight="1">
      <c r="B424" s="2"/>
    </row>
    <row r="425" ht="12" customHeight="1">
      <c r="B425" s="2"/>
    </row>
    <row r="426" ht="12" customHeight="1">
      <c r="B426" s="2"/>
    </row>
    <row r="427" ht="12" customHeight="1">
      <c r="B427" s="2"/>
    </row>
    <row r="428" ht="12" customHeight="1">
      <c r="B428" s="2"/>
    </row>
    <row r="429" ht="12" customHeight="1">
      <c r="B429" s="2"/>
    </row>
    <row r="430" ht="12" customHeight="1">
      <c r="B430" s="2"/>
    </row>
    <row r="431" ht="12" customHeight="1">
      <c r="B431" s="2"/>
    </row>
    <row r="432" ht="12" customHeight="1">
      <c r="B432" s="2"/>
    </row>
    <row r="433" ht="12" customHeight="1">
      <c r="B433" s="2"/>
    </row>
    <row r="434" ht="12" customHeight="1">
      <c r="B434" s="2"/>
    </row>
    <row r="435" ht="12" customHeight="1">
      <c r="B435" s="2"/>
    </row>
    <row r="436" ht="12" customHeight="1">
      <c r="B436" s="2"/>
    </row>
    <row r="437" ht="12" customHeight="1">
      <c r="B437" s="2"/>
    </row>
    <row r="438" ht="12" customHeight="1">
      <c r="B438" s="2"/>
    </row>
    <row r="439" ht="12" customHeight="1">
      <c r="B439" s="2"/>
    </row>
    <row r="440" ht="12" customHeight="1">
      <c r="B440" s="2"/>
    </row>
    <row r="441" ht="12" customHeight="1">
      <c r="B441" s="2"/>
    </row>
    <row r="442" ht="12" customHeight="1">
      <c r="B442" s="2"/>
    </row>
    <row r="443" ht="12" customHeight="1">
      <c r="B443" s="2"/>
    </row>
    <row r="444" ht="12" customHeight="1">
      <c r="B444" s="2"/>
    </row>
    <row r="445" ht="12" customHeight="1">
      <c r="B445" s="2"/>
    </row>
    <row r="446" ht="12" customHeight="1">
      <c r="B446" s="2"/>
    </row>
    <row r="447" ht="12" customHeight="1">
      <c r="B447" s="2"/>
    </row>
    <row r="448" ht="12" customHeight="1">
      <c r="B448" s="2"/>
    </row>
    <row r="449" ht="12" customHeight="1">
      <c r="B449" s="2"/>
    </row>
    <row r="450" ht="12" customHeight="1">
      <c r="B450" s="2"/>
    </row>
    <row r="451" ht="12" customHeight="1">
      <c r="B451" s="2"/>
    </row>
    <row r="452" ht="12" customHeight="1">
      <c r="B452" s="2"/>
    </row>
    <row r="453" ht="12" customHeight="1">
      <c r="B453" s="2"/>
    </row>
    <row r="454" ht="12" customHeight="1">
      <c r="B454" s="2"/>
    </row>
    <row r="455" ht="12" customHeight="1">
      <c r="B455" s="2"/>
    </row>
    <row r="456" ht="12" customHeight="1">
      <c r="B456" s="2"/>
    </row>
    <row r="457" ht="12" customHeight="1">
      <c r="B457" s="2"/>
    </row>
    <row r="458" ht="12" customHeight="1">
      <c r="B458" s="2"/>
    </row>
    <row r="459" ht="12" customHeight="1">
      <c r="B459" s="2"/>
    </row>
    <row r="460" ht="12" customHeight="1">
      <c r="B460" s="2"/>
    </row>
    <row r="461" ht="12" customHeight="1">
      <c r="B461" s="2"/>
    </row>
    <row r="462" ht="12" customHeight="1">
      <c r="B462" s="2"/>
    </row>
    <row r="463" ht="12" customHeight="1">
      <c r="B463" s="2"/>
    </row>
    <row r="464" ht="12" customHeight="1">
      <c r="B464" s="2"/>
    </row>
    <row r="465" ht="12" customHeight="1">
      <c r="B465" s="2"/>
    </row>
    <row r="466" ht="12" customHeight="1">
      <c r="B466" s="2"/>
    </row>
    <row r="467" ht="12" customHeight="1">
      <c r="B467" s="2"/>
    </row>
    <row r="468" ht="12" customHeight="1">
      <c r="B468" s="2"/>
    </row>
    <row r="469" ht="12" customHeight="1">
      <c r="B469" s="2"/>
    </row>
    <row r="470" ht="12" customHeight="1">
      <c r="B470" s="2"/>
    </row>
    <row r="471" ht="12" customHeight="1">
      <c r="B471" s="2"/>
    </row>
    <row r="472" ht="12" customHeight="1">
      <c r="B472" s="2"/>
    </row>
    <row r="473" ht="12" customHeight="1">
      <c r="B473" s="2"/>
    </row>
    <row r="474" ht="12" customHeight="1">
      <c r="B474" s="2"/>
    </row>
    <row r="475" ht="12" customHeight="1">
      <c r="B475" s="2"/>
    </row>
    <row r="476" ht="12" customHeight="1">
      <c r="B476" s="2"/>
    </row>
    <row r="477" ht="12" customHeight="1">
      <c r="B477" s="2"/>
    </row>
    <row r="478" ht="12" customHeight="1">
      <c r="B478" s="2"/>
    </row>
    <row r="479" ht="12" customHeight="1">
      <c r="B479" s="2"/>
    </row>
    <row r="480" ht="12" customHeight="1">
      <c r="B480" s="2"/>
    </row>
    <row r="481" ht="12" customHeight="1">
      <c r="B481" s="2"/>
    </row>
    <row r="482" ht="12" customHeight="1">
      <c r="B482" s="2"/>
    </row>
    <row r="483" ht="12" customHeight="1">
      <c r="B483" s="2"/>
    </row>
    <row r="484" ht="12" customHeight="1">
      <c r="B484" s="2"/>
    </row>
    <row r="485" ht="12" customHeight="1">
      <c r="B485" s="2"/>
    </row>
    <row r="486" ht="12" customHeight="1">
      <c r="B486" s="2"/>
    </row>
    <row r="487" ht="12" customHeight="1">
      <c r="B487" s="2"/>
    </row>
    <row r="488" ht="12" customHeight="1">
      <c r="B488" s="2"/>
    </row>
    <row r="489" ht="12" customHeight="1">
      <c r="B489" s="2"/>
    </row>
    <row r="490" ht="12" customHeight="1">
      <c r="B490" s="2"/>
    </row>
    <row r="491" ht="12" customHeight="1">
      <c r="B491" s="2"/>
    </row>
    <row r="492" ht="12" customHeight="1">
      <c r="B492" s="2"/>
    </row>
    <row r="493" ht="12" customHeight="1">
      <c r="B493" s="2"/>
    </row>
    <row r="494" ht="12" customHeight="1">
      <c r="B494" s="2"/>
    </row>
    <row r="495" ht="12" customHeight="1">
      <c r="B495" s="2"/>
    </row>
    <row r="496" ht="12" customHeight="1">
      <c r="B496" s="2"/>
    </row>
    <row r="497" ht="12" customHeight="1">
      <c r="B497" s="2"/>
    </row>
    <row r="498" ht="12" customHeight="1">
      <c r="B498" s="2"/>
    </row>
    <row r="499" ht="12" customHeight="1">
      <c r="B499" s="2"/>
    </row>
    <row r="500" ht="12" customHeight="1">
      <c r="B500" s="2"/>
    </row>
    <row r="501" ht="12" customHeight="1">
      <c r="B501" s="2"/>
    </row>
  </sheetData>
  <mergeCells count="2">
    <mergeCell ref="C22:L22"/>
    <mergeCell ref="C67:L67"/>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zoomScale="130" zoomScaleNormal="130" workbookViewId="0" topLeftCell="A1"/>
  </sheetViews>
  <sheetFormatPr defaultColWidth="9.140625" defaultRowHeight="15"/>
  <cols>
    <col min="1" max="2" width="7.7109375" style="42" customWidth="1"/>
    <col min="3" max="3" width="48.8515625" style="42" customWidth="1"/>
    <col min="4" max="9" width="8.57421875" style="42" customWidth="1"/>
    <col min="10" max="10" width="7.8515625" style="42" customWidth="1"/>
    <col min="11" max="11" width="7.421875" style="42" customWidth="1"/>
    <col min="12" max="12" width="8.28125" style="42" customWidth="1"/>
    <col min="13" max="13" width="2.140625" style="42" customWidth="1"/>
    <col min="14" max="14" width="8.28125" style="42" customWidth="1"/>
    <col min="15" max="15" width="2.140625" style="42" customWidth="1"/>
    <col min="16" max="16" width="8.28125" style="42" customWidth="1"/>
    <col min="17" max="17" width="2.140625" style="42" customWidth="1"/>
    <col min="18" max="18" width="8.28125" style="42" customWidth="1"/>
    <col min="19" max="19" width="2.140625" style="42" customWidth="1"/>
    <col min="20" max="20" width="8.28125" style="42" customWidth="1"/>
    <col min="21" max="21" width="2.140625" style="42" customWidth="1"/>
    <col min="22" max="22" width="8.28125" style="42" customWidth="1"/>
    <col min="23" max="23" width="2.140625" style="42" customWidth="1"/>
    <col min="24" max="24" width="8.28125" style="42" customWidth="1"/>
    <col min="25" max="25" width="2.140625" style="42" customWidth="1"/>
    <col min="26" max="26" width="8.28125" style="42" customWidth="1"/>
    <col min="27" max="27" width="31.8515625" style="42" customWidth="1"/>
    <col min="28" max="38" width="8.28125" style="42" customWidth="1"/>
    <col min="39" max="259" width="9.140625" style="42" customWidth="1"/>
    <col min="260" max="260" width="8.28125" style="42" customWidth="1"/>
    <col min="261" max="261" width="2.140625" style="42" customWidth="1"/>
    <col min="262" max="262" width="8.28125" style="42" customWidth="1"/>
    <col min="263" max="263" width="2.140625" style="42" customWidth="1"/>
    <col min="264" max="264" width="8.28125" style="42" customWidth="1"/>
    <col min="265" max="265" width="2.140625" style="42" customWidth="1"/>
    <col min="266" max="266" width="8.28125" style="42" customWidth="1"/>
    <col min="267" max="267" width="2.140625" style="42" customWidth="1"/>
    <col min="268" max="268" width="8.28125" style="42" customWidth="1"/>
    <col min="269" max="269" width="2.140625" style="42" customWidth="1"/>
    <col min="270" max="270" width="8.28125" style="42" customWidth="1"/>
    <col min="271" max="271" width="2.140625" style="42" customWidth="1"/>
    <col min="272" max="272" width="8.28125" style="42" customWidth="1"/>
    <col min="273" max="273" width="2.140625" style="42" customWidth="1"/>
    <col min="274" max="274" width="8.28125" style="42" customWidth="1"/>
    <col min="275" max="275" width="2.140625" style="42" customWidth="1"/>
    <col min="276" max="276" width="8.28125" style="42" customWidth="1"/>
    <col min="277" max="277" width="2.140625" style="42" customWidth="1"/>
    <col min="278" max="278" width="8.28125" style="42" customWidth="1"/>
    <col min="279" max="279" width="2.140625" style="42" customWidth="1"/>
    <col min="280" max="281" width="9.140625" style="42" customWidth="1"/>
    <col min="282" max="291" width="8.28125" style="42" customWidth="1"/>
    <col min="292" max="515" width="9.140625" style="42" customWidth="1"/>
    <col min="516" max="516" width="8.28125" style="42" customWidth="1"/>
    <col min="517" max="517" width="2.140625" style="42" customWidth="1"/>
    <col min="518" max="518" width="8.28125" style="42" customWidth="1"/>
    <col min="519" max="519" width="2.140625" style="42" customWidth="1"/>
    <col min="520" max="520" width="8.28125" style="42" customWidth="1"/>
    <col min="521" max="521" width="2.140625" style="42" customWidth="1"/>
    <col min="522" max="522" width="8.28125" style="42" customWidth="1"/>
    <col min="523" max="523" width="2.140625" style="42" customWidth="1"/>
    <col min="524" max="524" width="8.28125" style="42" customWidth="1"/>
    <col min="525" max="525" width="2.140625" style="42" customWidth="1"/>
    <col min="526" max="526" width="8.28125" style="42" customWidth="1"/>
    <col min="527" max="527" width="2.140625" style="42" customWidth="1"/>
    <col min="528" max="528" width="8.28125" style="42" customWidth="1"/>
    <col min="529" max="529" width="2.140625" style="42" customWidth="1"/>
    <col min="530" max="530" width="8.28125" style="42" customWidth="1"/>
    <col min="531" max="531" width="2.140625" style="42" customWidth="1"/>
    <col min="532" max="532" width="8.28125" style="42" customWidth="1"/>
    <col min="533" max="533" width="2.140625" style="42" customWidth="1"/>
    <col min="534" max="534" width="8.28125" style="42" customWidth="1"/>
    <col min="535" max="535" width="2.140625" style="42" customWidth="1"/>
    <col min="536" max="537" width="9.140625" style="42" customWidth="1"/>
    <col min="538" max="547" width="8.28125" style="42" customWidth="1"/>
    <col min="548" max="771" width="9.140625" style="42" customWidth="1"/>
    <col min="772" max="772" width="8.28125" style="42" customWidth="1"/>
    <col min="773" max="773" width="2.140625" style="42" customWidth="1"/>
    <col min="774" max="774" width="8.28125" style="42" customWidth="1"/>
    <col min="775" max="775" width="2.140625" style="42" customWidth="1"/>
    <col min="776" max="776" width="8.28125" style="42" customWidth="1"/>
    <col min="777" max="777" width="2.140625" style="42" customWidth="1"/>
    <col min="778" max="778" width="8.28125" style="42" customWidth="1"/>
    <col min="779" max="779" width="2.140625" style="42" customWidth="1"/>
    <col min="780" max="780" width="8.28125" style="42" customWidth="1"/>
    <col min="781" max="781" width="2.140625" style="42" customWidth="1"/>
    <col min="782" max="782" width="8.28125" style="42" customWidth="1"/>
    <col min="783" max="783" width="2.140625" style="42" customWidth="1"/>
    <col min="784" max="784" width="8.28125" style="42" customWidth="1"/>
    <col min="785" max="785" width="2.140625" style="42" customWidth="1"/>
    <col min="786" max="786" width="8.28125" style="42" customWidth="1"/>
    <col min="787" max="787" width="2.140625" style="42" customWidth="1"/>
    <col min="788" max="788" width="8.28125" style="42" customWidth="1"/>
    <col min="789" max="789" width="2.140625" style="42" customWidth="1"/>
    <col min="790" max="790" width="8.28125" style="42" customWidth="1"/>
    <col min="791" max="791" width="2.140625" style="42" customWidth="1"/>
    <col min="792" max="793" width="9.140625" style="42" customWidth="1"/>
    <col min="794" max="803" width="8.28125" style="42" customWidth="1"/>
    <col min="804" max="1027" width="9.140625" style="42" customWidth="1"/>
    <col min="1028" max="1028" width="8.28125" style="42" customWidth="1"/>
    <col min="1029" max="1029" width="2.140625" style="42" customWidth="1"/>
    <col min="1030" max="1030" width="8.28125" style="42" customWidth="1"/>
    <col min="1031" max="1031" width="2.140625" style="42" customWidth="1"/>
    <col min="1032" max="1032" width="8.28125" style="42" customWidth="1"/>
    <col min="1033" max="1033" width="2.140625" style="42" customWidth="1"/>
    <col min="1034" max="1034" width="8.28125" style="42" customWidth="1"/>
    <col min="1035" max="1035" width="2.140625" style="42" customWidth="1"/>
    <col min="1036" max="1036" width="8.28125" style="42" customWidth="1"/>
    <col min="1037" max="1037" width="2.140625" style="42" customWidth="1"/>
    <col min="1038" max="1038" width="8.28125" style="42" customWidth="1"/>
    <col min="1039" max="1039" width="2.140625" style="42" customWidth="1"/>
    <col min="1040" max="1040" width="8.28125" style="42" customWidth="1"/>
    <col min="1041" max="1041" width="2.140625" style="42" customWidth="1"/>
    <col min="1042" max="1042" width="8.28125" style="42" customWidth="1"/>
    <col min="1043" max="1043" width="2.140625" style="42" customWidth="1"/>
    <col min="1044" max="1044" width="8.28125" style="42" customWidth="1"/>
    <col min="1045" max="1045" width="2.140625" style="42" customWidth="1"/>
    <col min="1046" max="1046" width="8.28125" style="42" customWidth="1"/>
    <col min="1047" max="1047" width="2.140625" style="42" customWidth="1"/>
    <col min="1048" max="1049" width="9.140625" style="42" customWidth="1"/>
    <col min="1050" max="1059" width="8.28125" style="42" customWidth="1"/>
    <col min="1060" max="1283" width="9.140625" style="42" customWidth="1"/>
    <col min="1284" max="1284" width="8.28125" style="42" customWidth="1"/>
    <col min="1285" max="1285" width="2.140625" style="42" customWidth="1"/>
    <col min="1286" max="1286" width="8.28125" style="42" customWidth="1"/>
    <col min="1287" max="1287" width="2.140625" style="42" customWidth="1"/>
    <col min="1288" max="1288" width="8.28125" style="42" customWidth="1"/>
    <col min="1289" max="1289" width="2.140625" style="42" customWidth="1"/>
    <col min="1290" max="1290" width="8.28125" style="42" customWidth="1"/>
    <col min="1291" max="1291" width="2.140625" style="42" customWidth="1"/>
    <col min="1292" max="1292" width="8.28125" style="42" customWidth="1"/>
    <col min="1293" max="1293" width="2.140625" style="42" customWidth="1"/>
    <col min="1294" max="1294" width="8.28125" style="42" customWidth="1"/>
    <col min="1295" max="1295" width="2.140625" style="42" customWidth="1"/>
    <col min="1296" max="1296" width="8.28125" style="42" customWidth="1"/>
    <col min="1297" max="1297" width="2.140625" style="42" customWidth="1"/>
    <col min="1298" max="1298" width="8.28125" style="42" customWidth="1"/>
    <col min="1299" max="1299" width="2.140625" style="42" customWidth="1"/>
    <col min="1300" max="1300" width="8.28125" style="42" customWidth="1"/>
    <col min="1301" max="1301" width="2.140625" style="42" customWidth="1"/>
    <col min="1302" max="1302" width="8.28125" style="42" customWidth="1"/>
    <col min="1303" max="1303" width="2.140625" style="42" customWidth="1"/>
    <col min="1304" max="1305" width="9.140625" style="42" customWidth="1"/>
    <col min="1306" max="1315" width="8.28125" style="42" customWidth="1"/>
    <col min="1316" max="1539" width="9.140625" style="42" customWidth="1"/>
    <col min="1540" max="1540" width="8.28125" style="42" customWidth="1"/>
    <col min="1541" max="1541" width="2.140625" style="42" customWidth="1"/>
    <col min="1542" max="1542" width="8.28125" style="42" customWidth="1"/>
    <col min="1543" max="1543" width="2.140625" style="42" customWidth="1"/>
    <col min="1544" max="1544" width="8.28125" style="42" customWidth="1"/>
    <col min="1545" max="1545" width="2.140625" style="42" customWidth="1"/>
    <col min="1546" max="1546" width="8.28125" style="42" customWidth="1"/>
    <col min="1547" max="1547" width="2.140625" style="42" customWidth="1"/>
    <col min="1548" max="1548" width="8.28125" style="42" customWidth="1"/>
    <col min="1549" max="1549" width="2.140625" style="42" customWidth="1"/>
    <col min="1550" max="1550" width="8.28125" style="42" customWidth="1"/>
    <col min="1551" max="1551" width="2.140625" style="42" customWidth="1"/>
    <col min="1552" max="1552" width="8.28125" style="42" customWidth="1"/>
    <col min="1553" max="1553" width="2.140625" style="42" customWidth="1"/>
    <col min="1554" max="1554" width="8.28125" style="42" customWidth="1"/>
    <col min="1555" max="1555" width="2.140625" style="42" customWidth="1"/>
    <col min="1556" max="1556" width="8.28125" style="42" customWidth="1"/>
    <col min="1557" max="1557" width="2.140625" style="42" customWidth="1"/>
    <col min="1558" max="1558" width="8.28125" style="42" customWidth="1"/>
    <col min="1559" max="1559" width="2.140625" style="42" customWidth="1"/>
    <col min="1560" max="1561" width="9.140625" style="42" customWidth="1"/>
    <col min="1562" max="1571" width="8.28125" style="42" customWidth="1"/>
    <col min="1572" max="1795" width="9.140625" style="42" customWidth="1"/>
    <col min="1796" max="1796" width="8.28125" style="42" customWidth="1"/>
    <col min="1797" max="1797" width="2.140625" style="42" customWidth="1"/>
    <col min="1798" max="1798" width="8.28125" style="42" customWidth="1"/>
    <col min="1799" max="1799" width="2.140625" style="42" customWidth="1"/>
    <col min="1800" max="1800" width="8.28125" style="42" customWidth="1"/>
    <col min="1801" max="1801" width="2.140625" style="42" customWidth="1"/>
    <col min="1802" max="1802" width="8.28125" style="42" customWidth="1"/>
    <col min="1803" max="1803" width="2.140625" style="42" customWidth="1"/>
    <col min="1804" max="1804" width="8.28125" style="42" customWidth="1"/>
    <col min="1805" max="1805" width="2.140625" style="42" customWidth="1"/>
    <col min="1806" max="1806" width="8.28125" style="42" customWidth="1"/>
    <col min="1807" max="1807" width="2.140625" style="42" customWidth="1"/>
    <col min="1808" max="1808" width="8.28125" style="42" customWidth="1"/>
    <col min="1809" max="1809" width="2.140625" style="42" customWidth="1"/>
    <col min="1810" max="1810" width="8.28125" style="42" customWidth="1"/>
    <col min="1811" max="1811" width="2.140625" style="42" customWidth="1"/>
    <col min="1812" max="1812" width="8.28125" style="42" customWidth="1"/>
    <col min="1813" max="1813" width="2.140625" style="42" customWidth="1"/>
    <col min="1814" max="1814" width="8.28125" style="42" customWidth="1"/>
    <col min="1815" max="1815" width="2.140625" style="42" customWidth="1"/>
    <col min="1816" max="1817" width="9.140625" style="42" customWidth="1"/>
    <col min="1818" max="1827" width="8.28125" style="42" customWidth="1"/>
    <col min="1828" max="2051" width="9.140625" style="42" customWidth="1"/>
    <col min="2052" max="2052" width="8.28125" style="42" customWidth="1"/>
    <col min="2053" max="2053" width="2.140625" style="42" customWidth="1"/>
    <col min="2054" max="2054" width="8.28125" style="42" customWidth="1"/>
    <col min="2055" max="2055" width="2.140625" style="42" customWidth="1"/>
    <col min="2056" max="2056" width="8.28125" style="42" customWidth="1"/>
    <col min="2057" max="2057" width="2.140625" style="42" customWidth="1"/>
    <col min="2058" max="2058" width="8.28125" style="42" customWidth="1"/>
    <col min="2059" max="2059" width="2.140625" style="42" customWidth="1"/>
    <col min="2060" max="2060" width="8.28125" style="42" customWidth="1"/>
    <col min="2061" max="2061" width="2.140625" style="42" customWidth="1"/>
    <col min="2062" max="2062" width="8.28125" style="42" customWidth="1"/>
    <col min="2063" max="2063" width="2.140625" style="42" customWidth="1"/>
    <col min="2064" max="2064" width="8.28125" style="42" customWidth="1"/>
    <col min="2065" max="2065" width="2.140625" style="42" customWidth="1"/>
    <col min="2066" max="2066" width="8.28125" style="42" customWidth="1"/>
    <col min="2067" max="2067" width="2.140625" style="42" customWidth="1"/>
    <col min="2068" max="2068" width="8.28125" style="42" customWidth="1"/>
    <col min="2069" max="2069" width="2.140625" style="42" customWidth="1"/>
    <col min="2070" max="2070" width="8.28125" style="42" customWidth="1"/>
    <col min="2071" max="2071" width="2.140625" style="42" customWidth="1"/>
    <col min="2072" max="2073" width="9.140625" style="42" customWidth="1"/>
    <col min="2074" max="2083" width="8.28125" style="42" customWidth="1"/>
    <col min="2084" max="2307" width="9.140625" style="42" customWidth="1"/>
    <col min="2308" max="2308" width="8.28125" style="42" customWidth="1"/>
    <col min="2309" max="2309" width="2.140625" style="42" customWidth="1"/>
    <col min="2310" max="2310" width="8.28125" style="42" customWidth="1"/>
    <col min="2311" max="2311" width="2.140625" style="42" customWidth="1"/>
    <col min="2312" max="2312" width="8.28125" style="42" customWidth="1"/>
    <col min="2313" max="2313" width="2.140625" style="42" customWidth="1"/>
    <col min="2314" max="2314" width="8.28125" style="42" customWidth="1"/>
    <col min="2315" max="2315" width="2.140625" style="42" customWidth="1"/>
    <col min="2316" max="2316" width="8.28125" style="42" customWidth="1"/>
    <col min="2317" max="2317" width="2.140625" style="42" customWidth="1"/>
    <col min="2318" max="2318" width="8.28125" style="42" customWidth="1"/>
    <col min="2319" max="2319" width="2.140625" style="42" customWidth="1"/>
    <col min="2320" max="2320" width="8.28125" style="42" customWidth="1"/>
    <col min="2321" max="2321" width="2.140625" style="42" customWidth="1"/>
    <col min="2322" max="2322" width="8.28125" style="42" customWidth="1"/>
    <col min="2323" max="2323" width="2.140625" style="42" customWidth="1"/>
    <col min="2324" max="2324" width="8.28125" style="42" customWidth="1"/>
    <col min="2325" max="2325" width="2.140625" style="42" customWidth="1"/>
    <col min="2326" max="2326" width="8.28125" style="42" customWidth="1"/>
    <col min="2327" max="2327" width="2.140625" style="42" customWidth="1"/>
    <col min="2328" max="2329" width="9.140625" style="42" customWidth="1"/>
    <col min="2330" max="2339" width="8.28125" style="42" customWidth="1"/>
    <col min="2340" max="2563" width="9.140625" style="42" customWidth="1"/>
    <col min="2564" max="2564" width="8.28125" style="42" customWidth="1"/>
    <col min="2565" max="2565" width="2.140625" style="42" customWidth="1"/>
    <col min="2566" max="2566" width="8.28125" style="42" customWidth="1"/>
    <col min="2567" max="2567" width="2.140625" style="42" customWidth="1"/>
    <col min="2568" max="2568" width="8.28125" style="42" customWidth="1"/>
    <col min="2569" max="2569" width="2.140625" style="42" customWidth="1"/>
    <col min="2570" max="2570" width="8.28125" style="42" customWidth="1"/>
    <col min="2571" max="2571" width="2.140625" style="42" customWidth="1"/>
    <col min="2572" max="2572" width="8.28125" style="42" customWidth="1"/>
    <col min="2573" max="2573" width="2.140625" style="42" customWidth="1"/>
    <col min="2574" max="2574" width="8.28125" style="42" customWidth="1"/>
    <col min="2575" max="2575" width="2.140625" style="42" customWidth="1"/>
    <col min="2576" max="2576" width="8.28125" style="42" customWidth="1"/>
    <col min="2577" max="2577" width="2.140625" style="42" customWidth="1"/>
    <col min="2578" max="2578" width="8.28125" style="42" customWidth="1"/>
    <col min="2579" max="2579" width="2.140625" style="42" customWidth="1"/>
    <col min="2580" max="2580" width="8.28125" style="42" customWidth="1"/>
    <col min="2581" max="2581" width="2.140625" style="42" customWidth="1"/>
    <col min="2582" max="2582" width="8.28125" style="42" customWidth="1"/>
    <col min="2583" max="2583" width="2.140625" style="42" customWidth="1"/>
    <col min="2584" max="2585" width="9.140625" style="42" customWidth="1"/>
    <col min="2586" max="2595" width="8.28125" style="42" customWidth="1"/>
    <col min="2596" max="2819" width="9.140625" style="42" customWidth="1"/>
    <col min="2820" max="2820" width="8.28125" style="42" customWidth="1"/>
    <col min="2821" max="2821" width="2.140625" style="42" customWidth="1"/>
    <col min="2822" max="2822" width="8.28125" style="42" customWidth="1"/>
    <col min="2823" max="2823" width="2.140625" style="42" customWidth="1"/>
    <col min="2824" max="2824" width="8.28125" style="42" customWidth="1"/>
    <col min="2825" max="2825" width="2.140625" style="42" customWidth="1"/>
    <col min="2826" max="2826" width="8.28125" style="42" customWidth="1"/>
    <col min="2827" max="2827" width="2.140625" style="42" customWidth="1"/>
    <col min="2828" max="2828" width="8.28125" style="42" customWidth="1"/>
    <col min="2829" max="2829" width="2.140625" style="42" customWidth="1"/>
    <col min="2830" max="2830" width="8.28125" style="42" customWidth="1"/>
    <col min="2831" max="2831" width="2.140625" style="42" customWidth="1"/>
    <col min="2832" max="2832" width="8.28125" style="42" customWidth="1"/>
    <col min="2833" max="2833" width="2.140625" style="42" customWidth="1"/>
    <col min="2834" max="2834" width="8.28125" style="42" customWidth="1"/>
    <col min="2835" max="2835" width="2.140625" style="42" customWidth="1"/>
    <col min="2836" max="2836" width="8.28125" style="42" customWidth="1"/>
    <col min="2837" max="2837" width="2.140625" style="42" customWidth="1"/>
    <col min="2838" max="2838" width="8.28125" style="42" customWidth="1"/>
    <col min="2839" max="2839" width="2.140625" style="42" customWidth="1"/>
    <col min="2840" max="2841" width="9.140625" style="42" customWidth="1"/>
    <col min="2842" max="2851" width="8.28125" style="42" customWidth="1"/>
    <col min="2852" max="3075" width="9.140625" style="42" customWidth="1"/>
    <col min="3076" max="3076" width="8.28125" style="42" customWidth="1"/>
    <col min="3077" max="3077" width="2.140625" style="42" customWidth="1"/>
    <col min="3078" max="3078" width="8.28125" style="42" customWidth="1"/>
    <col min="3079" max="3079" width="2.140625" style="42" customWidth="1"/>
    <col min="3080" max="3080" width="8.28125" style="42" customWidth="1"/>
    <col min="3081" max="3081" width="2.140625" style="42" customWidth="1"/>
    <col min="3082" max="3082" width="8.28125" style="42" customWidth="1"/>
    <col min="3083" max="3083" width="2.140625" style="42" customWidth="1"/>
    <col min="3084" max="3084" width="8.28125" style="42" customWidth="1"/>
    <col min="3085" max="3085" width="2.140625" style="42" customWidth="1"/>
    <col min="3086" max="3086" width="8.28125" style="42" customWidth="1"/>
    <col min="3087" max="3087" width="2.140625" style="42" customWidth="1"/>
    <col min="3088" max="3088" width="8.28125" style="42" customWidth="1"/>
    <col min="3089" max="3089" width="2.140625" style="42" customWidth="1"/>
    <col min="3090" max="3090" width="8.28125" style="42" customWidth="1"/>
    <col min="3091" max="3091" width="2.140625" style="42" customWidth="1"/>
    <col min="3092" max="3092" width="8.28125" style="42" customWidth="1"/>
    <col min="3093" max="3093" width="2.140625" style="42" customWidth="1"/>
    <col min="3094" max="3094" width="8.28125" style="42" customWidth="1"/>
    <col min="3095" max="3095" width="2.140625" style="42" customWidth="1"/>
    <col min="3096" max="3097" width="9.140625" style="42" customWidth="1"/>
    <col min="3098" max="3107" width="8.28125" style="42" customWidth="1"/>
    <col min="3108" max="3331" width="9.140625" style="42" customWidth="1"/>
    <col min="3332" max="3332" width="8.28125" style="42" customWidth="1"/>
    <col min="3333" max="3333" width="2.140625" style="42" customWidth="1"/>
    <col min="3334" max="3334" width="8.28125" style="42" customWidth="1"/>
    <col min="3335" max="3335" width="2.140625" style="42" customWidth="1"/>
    <col min="3336" max="3336" width="8.28125" style="42" customWidth="1"/>
    <col min="3337" max="3337" width="2.140625" style="42" customWidth="1"/>
    <col min="3338" max="3338" width="8.28125" style="42" customWidth="1"/>
    <col min="3339" max="3339" width="2.140625" style="42" customWidth="1"/>
    <col min="3340" max="3340" width="8.28125" style="42" customWidth="1"/>
    <col min="3341" max="3341" width="2.140625" style="42" customWidth="1"/>
    <col min="3342" max="3342" width="8.28125" style="42" customWidth="1"/>
    <col min="3343" max="3343" width="2.140625" style="42" customWidth="1"/>
    <col min="3344" max="3344" width="8.28125" style="42" customWidth="1"/>
    <col min="3345" max="3345" width="2.140625" style="42" customWidth="1"/>
    <col min="3346" max="3346" width="8.28125" style="42" customWidth="1"/>
    <col min="3347" max="3347" width="2.140625" style="42" customWidth="1"/>
    <col min="3348" max="3348" width="8.28125" style="42" customWidth="1"/>
    <col min="3349" max="3349" width="2.140625" style="42" customWidth="1"/>
    <col min="3350" max="3350" width="8.28125" style="42" customWidth="1"/>
    <col min="3351" max="3351" width="2.140625" style="42" customWidth="1"/>
    <col min="3352" max="3353" width="9.140625" style="42" customWidth="1"/>
    <col min="3354" max="3363" width="8.28125" style="42" customWidth="1"/>
    <col min="3364" max="3587" width="9.140625" style="42" customWidth="1"/>
    <col min="3588" max="3588" width="8.28125" style="42" customWidth="1"/>
    <col min="3589" max="3589" width="2.140625" style="42" customWidth="1"/>
    <col min="3590" max="3590" width="8.28125" style="42" customWidth="1"/>
    <col min="3591" max="3591" width="2.140625" style="42" customWidth="1"/>
    <col min="3592" max="3592" width="8.28125" style="42" customWidth="1"/>
    <col min="3593" max="3593" width="2.140625" style="42" customWidth="1"/>
    <col min="3594" max="3594" width="8.28125" style="42" customWidth="1"/>
    <col min="3595" max="3595" width="2.140625" style="42" customWidth="1"/>
    <col min="3596" max="3596" width="8.28125" style="42" customWidth="1"/>
    <col min="3597" max="3597" width="2.140625" style="42" customWidth="1"/>
    <col min="3598" max="3598" width="8.28125" style="42" customWidth="1"/>
    <col min="3599" max="3599" width="2.140625" style="42" customWidth="1"/>
    <col min="3600" max="3600" width="8.28125" style="42" customWidth="1"/>
    <col min="3601" max="3601" width="2.140625" style="42" customWidth="1"/>
    <col min="3602" max="3602" width="8.28125" style="42" customWidth="1"/>
    <col min="3603" max="3603" width="2.140625" style="42" customWidth="1"/>
    <col min="3604" max="3604" width="8.28125" style="42" customWidth="1"/>
    <col min="3605" max="3605" width="2.140625" style="42" customWidth="1"/>
    <col min="3606" max="3606" width="8.28125" style="42" customWidth="1"/>
    <col min="3607" max="3607" width="2.140625" style="42" customWidth="1"/>
    <col min="3608" max="3609" width="9.140625" style="42" customWidth="1"/>
    <col min="3610" max="3619" width="8.28125" style="42" customWidth="1"/>
    <col min="3620" max="3843" width="9.140625" style="42" customWidth="1"/>
    <col min="3844" max="3844" width="8.28125" style="42" customWidth="1"/>
    <col min="3845" max="3845" width="2.140625" style="42" customWidth="1"/>
    <col min="3846" max="3846" width="8.28125" style="42" customWidth="1"/>
    <col min="3847" max="3847" width="2.140625" style="42" customWidth="1"/>
    <col min="3848" max="3848" width="8.28125" style="42" customWidth="1"/>
    <col min="3849" max="3849" width="2.140625" style="42" customWidth="1"/>
    <col min="3850" max="3850" width="8.28125" style="42" customWidth="1"/>
    <col min="3851" max="3851" width="2.140625" style="42" customWidth="1"/>
    <col min="3852" max="3852" width="8.28125" style="42" customWidth="1"/>
    <col min="3853" max="3853" width="2.140625" style="42" customWidth="1"/>
    <col min="3854" max="3854" width="8.28125" style="42" customWidth="1"/>
    <col min="3855" max="3855" width="2.140625" style="42" customWidth="1"/>
    <col min="3856" max="3856" width="8.28125" style="42" customWidth="1"/>
    <col min="3857" max="3857" width="2.140625" style="42" customWidth="1"/>
    <col min="3858" max="3858" width="8.28125" style="42" customWidth="1"/>
    <col min="3859" max="3859" width="2.140625" style="42" customWidth="1"/>
    <col min="3860" max="3860" width="8.28125" style="42" customWidth="1"/>
    <col min="3861" max="3861" width="2.140625" style="42" customWidth="1"/>
    <col min="3862" max="3862" width="8.28125" style="42" customWidth="1"/>
    <col min="3863" max="3863" width="2.140625" style="42" customWidth="1"/>
    <col min="3864" max="3865" width="9.140625" style="42" customWidth="1"/>
    <col min="3866" max="3875" width="8.28125" style="42" customWidth="1"/>
    <col min="3876" max="4099" width="9.140625" style="42" customWidth="1"/>
    <col min="4100" max="4100" width="8.28125" style="42" customWidth="1"/>
    <col min="4101" max="4101" width="2.140625" style="42" customWidth="1"/>
    <col min="4102" max="4102" width="8.28125" style="42" customWidth="1"/>
    <col min="4103" max="4103" width="2.140625" style="42" customWidth="1"/>
    <col min="4104" max="4104" width="8.28125" style="42" customWidth="1"/>
    <col min="4105" max="4105" width="2.140625" style="42" customWidth="1"/>
    <col min="4106" max="4106" width="8.28125" style="42" customWidth="1"/>
    <col min="4107" max="4107" width="2.140625" style="42" customWidth="1"/>
    <col min="4108" max="4108" width="8.28125" style="42" customWidth="1"/>
    <col min="4109" max="4109" width="2.140625" style="42" customWidth="1"/>
    <col min="4110" max="4110" width="8.28125" style="42" customWidth="1"/>
    <col min="4111" max="4111" width="2.140625" style="42" customWidth="1"/>
    <col min="4112" max="4112" width="8.28125" style="42" customWidth="1"/>
    <col min="4113" max="4113" width="2.140625" style="42" customWidth="1"/>
    <col min="4114" max="4114" width="8.28125" style="42" customWidth="1"/>
    <col min="4115" max="4115" width="2.140625" style="42" customWidth="1"/>
    <col min="4116" max="4116" width="8.28125" style="42" customWidth="1"/>
    <col min="4117" max="4117" width="2.140625" style="42" customWidth="1"/>
    <col min="4118" max="4118" width="8.28125" style="42" customWidth="1"/>
    <col min="4119" max="4119" width="2.140625" style="42" customWidth="1"/>
    <col min="4120" max="4121" width="9.140625" style="42" customWidth="1"/>
    <col min="4122" max="4131" width="8.28125" style="42" customWidth="1"/>
    <col min="4132" max="4355" width="9.140625" style="42" customWidth="1"/>
    <col min="4356" max="4356" width="8.28125" style="42" customWidth="1"/>
    <col min="4357" max="4357" width="2.140625" style="42" customWidth="1"/>
    <col min="4358" max="4358" width="8.28125" style="42" customWidth="1"/>
    <col min="4359" max="4359" width="2.140625" style="42" customWidth="1"/>
    <col min="4360" max="4360" width="8.28125" style="42" customWidth="1"/>
    <col min="4361" max="4361" width="2.140625" style="42" customWidth="1"/>
    <col min="4362" max="4362" width="8.28125" style="42" customWidth="1"/>
    <col min="4363" max="4363" width="2.140625" style="42" customWidth="1"/>
    <col min="4364" max="4364" width="8.28125" style="42" customWidth="1"/>
    <col min="4365" max="4365" width="2.140625" style="42" customWidth="1"/>
    <col min="4366" max="4366" width="8.28125" style="42" customWidth="1"/>
    <col min="4367" max="4367" width="2.140625" style="42" customWidth="1"/>
    <col min="4368" max="4368" width="8.28125" style="42" customWidth="1"/>
    <col min="4369" max="4369" width="2.140625" style="42" customWidth="1"/>
    <col min="4370" max="4370" width="8.28125" style="42" customWidth="1"/>
    <col min="4371" max="4371" width="2.140625" style="42" customWidth="1"/>
    <col min="4372" max="4372" width="8.28125" style="42" customWidth="1"/>
    <col min="4373" max="4373" width="2.140625" style="42" customWidth="1"/>
    <col min="4374" max="4374" width="8.28125" style="42" customWidth="1"/>
    <col min="4375" max="4375" width="2.140625" style="42" customWidth="1"/>
    <col min="4376" max="4377" width="9.140625" style="42" customWidth="1"/>
    <col min="4378" max="4387" width="8.28125" style="42" customWidth="1"/>
    <col min="4388" max="4611" width="9.140625" style="42" customWidth="1"/>
    <col min="4612" max="4612" width="8.28125" style="42" customWidth="1"/>
    <col min="4613" max="4613" width="2.140625" style="42" customWidth="1"/>
    <col min="4614" max="4614" width="8.28125" style="42" customWidth="1"/>
    <col min="4615" max="4615" width="2.140625" style="42" customWidth="1"/>
    <col min="4616" max="4616" width="8.28125" style="42" customWidth="1"/>
    <col min="4617" max="4617" width="2.140625" style="42" customWidth="1"/>
    <col min="4618" max="4618" width="8.28125" style="42" customWidth="1"/>
    <col min="4619" max="4619" width="2.140625" style="42" customWidth="1"/>
    <col min="4620" max="4620" width="8.28125" style="42" customWidth="1"/>
    <col min="4621" max="4621" width="2.140625" style="42" customWidth="1"/>
    <col min="4622" max="4622" width="8.28125" style="42" customWidth="1"/>
    <col min="4623" max="4623" width="2.140625" style="42" customWidth="1"/>
    <col min="4624" max="4624" width="8.28125" style="42" customWidth="1"/>
    <col min="4625" max="4625" width="2.140625" style="42" customWidth="1"/>
    <col min="4626" max="4626" width="8.28125" style="42" customWidth="1"/>
    <col min="4627" max="4627" width="2.140625" style="42" customWidth="1"/>
    <col min="4628" max="4628" width="8.28125" style="42" customWidth="1"/>
    <col min="4629" max="4629" width="2.140625" style="42" customWidth="1"/>
    <col min="4630" max="4630" width="8.28125" style="42" customWidth="1"/>
    <col min="4631" max="4631" width="2.140625" style="42" customWidth="1"/>
    <col min="4632" max="4633" width="9.140625" style="42" customWidth="1"/>
    <col min="4634" max="4643" width="8.28125" style="42" customWidth="1"/>
    <col min="4644" max="4867" width="9.140625" style="42" customWidth="1"/>
    <col min="4868" max="4868" width="8.28125" style="42" customWidth="1"/>
    <col min="4869" max="4869" width="2.140625" style="42" customWidth="1"/>
    <col min="4870" max="4870" width="8.28125" style="42" customWidth="1"/>
    <col min="4871" max="4871" width="2.140625" style="42" customWidth="1"/>
    <col min="4872" max="4872" width="8.28125" style="42" customWidth="1"/>
    <col min="4873" max="4873" width="2.140625" style="42" customWidth="1"/>
    <col min="4874" max="4874" width="8.28125" style="42" customWidth="1"/>
    <col min="4875" max="4875" width="2.140625" style="42" customWidth="1"/>
    <col min="4876" max="4876" width="8.28125" style="42" customWidth="1"/>
    <col min="4877" max="4877" width="2.140625" style="42" customWidth="1"/>
    <col min="4878" max="4878" width="8.28125" style="42" customWidth="1"/>
    <col min="4879" max="4879" width="2.140625" style="42" customWidth="1"/>
    <col min="4880" max="4880" width="8.28125" style="42" customWidth="1"/>
    <col min="4881" max="4881" width="2.140625" style="42" customWidth="1"/>
    <col min="4882" max="4882" width="8.28125" style="42" customWidth="1"/>
    <col min="4883" max="4883" width="2.140625" style="42" customWidth="1"/>
    <col min="4884" max="4884" width="8.28125" style="42" customWidth="1"/>
    <col min="4885" max="4885" width="2.140625" style="42" customWidth="1"/>
    <col min="4886" max="4886" width="8.28125" style="42" customWidth="1"/>
    <col min="4887" max="4887" width="2.140625" style="42" customWidth="1"/>
    <col min="4888" max="4889" width="9.140625" style="42" customWidth="1"/>
    <col min="4890" max="4899" width="8.28125" style="42" customWidth="1"/>
    <col min="4900" max="5123" width="9.140625" style="42" customWidth="1"/>
    <col min="5124" max="5124" width="8.28125" style="42" customWidth="1"/>
    <col min="5125" max="5125" width="2.140625" style="42" customWidth="1"/>
    <col min="5126" max="5126" width="8.28125" style="42" customWidth="1"/>
    <col min="5127" max="5127" width="2.140625" style="42" customWidth="1"/>
    <col min="5128" max="5128" width="8.28125" style="42" customWidth="1"/>
    <col min="5129" max="5129" width="2.140625" style="42" customWidth="1"/>
    <col min="5130" max="5130" width="8.28125" style="42" customWidth="1"/>
    <col min="5131" max="5131" width="2.140625" style="42" customWidth="1"/>
    <col min="5132" max="5132" width="8.28125" style="42" customWidth="1"/>
    <col min="5133" max="5133" width="2.140625" style="42" customWidth="1"/>
    <col min="5134" max="5134" width="8.28125" style="42" customWidth="1"/>
    <col min="5135" max="5135" width="2.140625" style="42" customWidth="1"/>
    <col min="5136" max="5136" width="8.28125" style="42" customWidth="1"/>
    <col min="5137" max="5137" width="2.140625" style="42" customWidth="1"/>
    <col min="5138" max="5138" width="8.28125" style="42" customWidth="1"/>
    <col min="5139" max="5139" width="2.140625" style="42" customWidth="1"/>
    <col min="5140" max="5140" width="8.28125" style="42" customWidth="1"/>
    <col min="5141" max="5141" width="2.140625" style="42" customWidth="1"/>
    <col min="5142" max="5142" width="8.28125" style="42" customWidth="1"/>
    <col min="5143" max="5143" width="2.140625" style="42" customWidth="1"/>
    <col min="5144" max="5145" width="9.140625" style="42" customWidth="1"/>
    <col min="5146" max="5155" width="8.28125" style="42" customWidth="1"/>
    <col min="5156" max="5379" width="9.140625" style="42" customWidth="1"/>
    <col min="5380" max="5380" width="8.28125" style="42" customWidth="1"/>
    <col min="5381" max="5381" width="2.140625" style="42" customWidth="1"/>
    <col min="5382" max="5382" width="8.28125" style="42" customWidth="1"/>
    <col min="5383" max="5383" width="2.140625" style="42" customWidth="1"/>
    <col min="5384" max="5384" width="8.28125" style="42" customWidth="1"/>
    <col min="5385" max="5385" width="2.140625" style="42" customWidth="1"/>
    <col min="5386" max="5386" width="8.28125" style="42" customWidth="1"/>
    <col min="5387" max="5387" width="2.140625" style="42" customWidth="1"/>
    <col min="5388" max="5388" width="8.28125" style="42" customWidth="1"/>
    <col min="5389" max="5389" width="2.140625" style="42" customWidth="1"/>
    <col min="5390" max="5390" width="8.28125" style="42" customWidth="1"/>
    <col min="5391" max="5391" width="2.140625" style="42" customWidth="1"/>
    <col min="5392" max="5392" width="8.28125" style="42" customWidth="1"/>
    <col min="5393" max="5393" width="2.140625" style="42" customWidth="1"/>
    <col min="5394" max="5394" width="8.28125" style="42" customWidth="1"/>
    <col min="5395" max="5395" width="2.140625" style="42" customWidth="1"/>
    <col min="5396" max="5396" width="8.28125" style="42" customWidth="1"/>
    <col min="5397" max="5397" width="2.140625" style="42" customWidth="1"/>
    <col min="5398" max="5398" width="8.28125" style="42" customWidth="1"/>
    <col min="5399" max="5399" width="2.140625" style="42" customWidth="1"/>
    <col min="5400" max="5401" width="9.140625" style="42" customWidth="1"/>
    <col min="5402" max="5411" width="8.28125" style="42" customWidth="1"/>
    <col min="5412" max="5635" width="9.140625" style="42" customWidth="1"/>
    <col min="5636" max="5636" width="8.28125" style="42" customWidth="1"/>
    <col min="5637" max="5637" width="2.140625" style="42" customWidth="1"/>
    <col min="5638" max="5638" width="8.28125" style="42" customWidth="1"/>
    <col min="5639" max="5639" width="2.140625" style="42" customWidth="1"/>
    <col min="5640" max="5640" width="8.28125" style="42" customWidth="1"/>
    <col min="5641" max="5641" width="2.140625" style="42" customWidth="1"/>
    <col min="5642" max="5642" width="8.28125" style="42" customWidth="1"/>
    <col min="5643" max="5643" width="2.140625" style="42" customWidth="1"/>
    <col min="5644" max="5644" width="8.28125" style="42" customWidth="1"/>
    <col min="5645" max="5645" width="2.140625" style="42" customWidth="1"/>
    <col min="5646" max="5646" width="8.28125" style="42" customWidth="1"/>
    <col min="5647" max="5647" width="2.140625" style="42" customWidth="1"/>
    <col min="5648" max="5648" width="8.28125" style="42" customWidth="1"/>
    <col min="5649" max="5649" width="2.140625" style="42" customWidth="1"/>
    <col min="5650" max="5650" width="8.28125" style="42" customWidth="1"/>
    <col min="5651" max="5651" width="2.140625" style="42" customWidth="1"/>
    <col min="5652" max="5652" width="8.28125" style="42" customWidth="1"/>
    <col min="5653" max="5653" width="2.140625" style="42" customWidth="1"/>
    <col min="5654" max="5654" width="8.28125" style="42" customWidth="1"/>
    <col min="5655" max="5655" width="2.140625" style="42" customWidth="1"/>
    <col min="5656" max="5657" width="9.140625" style="42" customWidth="1"/>
    <col min="5658" max="5667" width="8.28125" style="42" customWidth="1"/>
    <col min="5668" max="5891" width="9.140625" style="42" customWidth="1"/>
    <col min="5892" max="5892" width="8.28125" style="42" customWidth="1"/>
    <col min="5893" max="5893" width="2.140625" style="42" customWidth="1"/>
    <col min="5894" max="5894" width="8.28125" style="42" customWidth="1"/>
    <col min="5895" max="5895" width="2.140625" style="42" customWidth="1"/>
    <col min="5896" max="5896" width="8.28125" style="42" customWidth="1"/>
    <col min="5897" max="5897" width="2.140625" style="42" customWidth="1"/>
    <col min="5898" max="5898" width="8.28125" style="42" customWidth="1"/>
    <col min="5899" max="5899" width="2.140625" style="42" customWidth="1"/>
    <col min="5900" max="5900" width="8.28125" style="42" customWidth="1"/>
    <col min="5901" max="5901" width="2.140625" style="42" customWidth="1"/>
    <col min="5902" max="5902" width="8.28125" style="42" customWidth="1"/>
    <col min="5903" max="5903" width="2.140625" style="42" customWidth="1"/>
    <col min="5904" max="5904" width="8.28125" style="42" customWidth="1"/>
    <col min="5905" max="5905" width="2.140625" style="42" customWidth="1"/>
    <col min="5906" max="5906" width="8.28125" style="42" customWidth="1"/>
    <col min="5907" max="5907" width="2.140625" style="42" customWidth="1"/>
    <col min="5908" max="5908" width="8.28125" style="42" customWidth="1"/>
    <col min="5909" max="5909" width="2.140625" style="42" customWidth="1"/>
    <col min="5910" max="5910" width="8.28125" style="42" customWidth="1"/>
    <col min="5911" max="5911" width="2.140625" style="42" customWidth="1"/>
    <col min="5912" max="5913" width="9.140625" style="42" customWidth="1"/>
    <col min="5914" max="5923" width="8.28125" style="42" customWidth="1"/>
    <col min="5924" max="6147" width="9.140625" style="42" customWidth="1"/>
    <col min="6148" max="6148" width="8.28125" style="42" customWidth="1"/>
    <col min="6149" max="6149" width="2.140625" style="42" customWidth="1"/>
    <col min="6150" max="6150" width="8.28125" style="42" customWidth="1"/>
    <col min="6151" max="6151" width="2.140625" style="42" customWidth="1"/>
    <col min="6152" max="6152" width="8.28125" style="42" customWidth="1"/>
    <col min="6153" max="6153" width="2.140625" style="42" customWidth="1"/>
    <col min="6154" max="6154" width="8.28125" style="42" customWidth="1"/>
    <col min="6155" max="6155" width="2.140625" style="42" customWidth="1"/>
    <col min="6156" max="6156" width="8.28125" style="42" customWidth="1"/>
    <col min="6157" max="6157" width="2.140625" style="42" customWidth="1"/>
    <col min="6158" max="6158" width="8.28125" style="42" customWidth="1"/>
    <col min="6159" max="6159" width="2.140625" style="42" customWidth="1"/>
    <col min="6160" max="6160" width="8.28125" style="42" customWidth="1"/>
    <col min="6161" max="6161" width="2.140625" style="42" customWidth="1"/>
    <col min="6162" max="6162" width="8.28125" style="42" customWidth="1"/>
    <col min="6163" max="6163" width="2.140625" style="42" customWidth="1"/>
    <col min="6164" max="6164" width="8.28125" style="42" customWidth="1"/>
    <col min="6165" max="6165" width="2.140625" style="42" customWidth="1"/>
    <col min="6166" max="6166" width="8.28125" style="42" customWidth="1"/>
    <col min="6167" max="6167" width="2.140625" style="42" customWidth="1"/>
    <col min="6168" max="6169" width="9.140625" style="42" customWidth="1"/>
    <col min="6170" max="6179" width="8.28125" style="42" customWidth="1"/>
    <col min="6180" max="6403" width="9.140625" style="42" customWidth="1"/>
    <col min="6404" max="6404" width="8.28125" style="42" customWidth="1"/>
    <col min="6405" max="6405" width="2.140625" style="42" customWidth="1"/>
    <col min="6406" max="6406" width="8.28125" style="42" customWidth="1"/>
    <col min="6407" max="6407" width="2.140625" style="42" customWidth="1"/>
    <col min="6408" max="6408" width="8.28125" style="42" customWidth="1"/>
    <col min="6409" max="6409" width="2.140625" style="42" customWidth="1"/>
    <col min="6410" max="6410" width="8.28125" style="42" customWidth="1"/>
    <col min="6411" max="6411" width="2.140625" style="42" customWidth="1"/>
    <col min="6412" max="6412" width="8.28125" style="42" customWidth="1"/>
    <col min="6413" max="6413" width="2.140625" style="42" customWidth="1"/>
    <col min="6414" max="6414" width="8.28125" style="42" customWidth="1"/>
    <col min="6415" max="6415" width="2.140625" style="42" customWidth="1"/>
    <col min="6416" max="6416" width="8.28125" style="42" customWidth="1"/>
    <col min="6417" max="6417" width="2.140625" style="42" customWidth="1"/>
    <col min="6418" max="6418" width="8.28125" style="42" customWidth="1"/>
    <col min="6419" max="6419" width="2.140625" style="42" customWidth="1"/>
    <col min="6420" max="6420" width="8.28125" style="42" customWidth="1"/>
    <col min="6421" max="6421" width="2.140625" style="42" customWidth="1"/>
    <col min="6422" max="6422" width="8.28125" style="42" customWidth="1"/>
    <col min="6423" max="6423" width="2.140625" style="42" customWidth="1"/>
    <col min="6424" max="6425" width="9.140625" style="42" customWidth="1"/>
    <col min="6426" max="6435" width="8.28125" style="42" customWidth="1"/>
    <col min="6436" max="6659" width="9.140625" style="42" customWidth="1"/>
    <col min="6660" max="6660" width="8.28125" style="42" customWidth="1"/>
    <col min="6661" max="6661" width="2.140625" style="42" customWidth="1"/>
    <col min="6662" max="6662" width="8.28125" style="42" customWidth="1"/>
    <col min="6663" max="6663" width="2.140625" style="42" customWidth="1"/>
    <col min="6664" max="6664" width="8.28125" style="42" customWidth="1"/>
    <col min="6665" max="6665" width="2.140625" style="42" customWidth="1"/>
    <col min="6666" max="6666" width="8.28125" style="42" customWidth="1"/>
    <col min="6667" max="6667" width="2.140625" style="42" customWidth="1"/>
    <col min="6668" max="6668" width="8.28125" style="42" customWidth="1"/>
    <col min="6669" max="6669" width="2.140625" style="42" customWidth="1"/>
    <col min="6670" max="6670" width="8.28125" style="42" customWidth="1"/>
    <col min="6671" max="6671" width="2.140625" style="42" customWidth="1"/>
    <col min="6672" max="6672" width="8.28125" style="42" customWidth="1"/>
    <col min="6673" max="6673" width="2.140625" style="42" customWidth="1"/>
    <col min="6674" max="6674" width="8.28125" style="42" customWidth="1"/>
    <col min="6675" max="6675" width="2.140625" style="42" customWidth="1"/>
    <col min="6676" max="6676" width="8.28125" style="42" customWidth="1"/>
    <col min="6677" max="6677" width="2.140625" style="42" customWidth="1"/>
    <col min="6678" max="6678" width="8.28125" style="42" customWidth="1"/>
    <col min="6679" max="6679" width="2.140625" style="42" customWidth="1"/>
    <col min="6680" max="6681" width="9.140625" style="42" customWidth="1"/>
    <col min="6682" max="6691" width="8.28125" style="42" customWidth="1"/>
    <col min="6692" max="6915" width="9.140625" style="42" customWidth="1"/>
    <col min="6916" max="6916" width="8.28125" style="42" customWidth="1"/>
    <col min="6917" max="6917" width="2.140625" style="42" customWidth="1"/>
    <col min="6918" max="6918" width="8.28125" style="42" customWidth="1"/>
    <col min="6919" max="6919" width="2.140625" style="42" customWidth="1"/>
    <col min="6920" max="6920" width="8.28125" style="42" customWidth="1"/>
    <col min="6921" max="6921" width="2.140625" style="42" customWidth="1"/>
    <col min="6922" max="6922" width="8.28125" style="42" customWidth="1"/>
    <col min="6923" max="6923" width="2.140625" style="42" customWidth="1"/>
    <col min="6924" max="6924" width="8.28125" style="42" customWidth="1"/>
    <col min="6925" max="6925" width="2.140625" style="42" customWidth="1"/>
    <col min="6926" max="6926" width="8.28125" style="42" customWidth="1"/>
    <col min="6927" max="6927" width="2.140625" style="42" customWidth="1"/>
    <col min="6928" max="6928" width="8.28125" style="42" customWidth="1"/>
    <col min="6929" max="6929" width="2.140625" style="42" customWidth="1"/>
    <col min="6930" max="6930" width="8.28125" style="42" customWidth="1"/>
    <col min="6931" max="6931" width="2.140625" style="42" customWidth="1"/>
    <col min="6932" max="6932" width="8.28125" style="42" customWidth="1"/>
    <col min="6933" max="6933" width="2.140625" style="42" customWidth="1"/>
    <col min="6934" max="6934" width="8.28125" style="42" customWidth="1"/>
    <col min="6935" max="6935" width="2.140625" style="42" customWidth="1"/>
    <col min="6936" max="6937" width="9.140625" style="42" customWidth="1"/>
    <col min="6938" max="6947" width="8.28125" style="42" customWidth="1"/>
    <col min="6948" max="7171" width="9.140625" style="42" customWidth="1"/>
    <col min="7172" max="7172" width="8.28125" style="42" customWidth="1"/>
    <col min="7173" max="7173" width="2.140625" style="42" customWidth="1"/>
    <col min="7174" max="7174" width="8.28125" style="42" customWidth="1"/>
    <col min="7175" max="7175" width="2.140625" style="42" customWidth="1"/>
    <col min="7176" max="7176" width="8.28125" style="42" customWidth="1"/>
    <col min="7177" max="7177" width="2.140625" style="42" customWidth="1"/>
    <col min="7178" max="7178" width="8.28125" style="42" customWidth="1"/>
    <col min="7179" max="7179" width="2.140625" style="42" customWidth="1"/>
    <col min="7180" max="7180" width="8.28125" style="42" customWidth="1"/>
    <col min="7181" max="7181" width="2.140625" style="42" customWidth="1"/>
    <col min="7182" max="7182" width="8.28125" style="42" customWidth="1"/>
    <col min="7183" max="7183" width="2.140625" style="42" customWidth="1"/>
    <col min="7184" max="7184" width="8.28125" style="42" customWidth="1"/>
    <col min="7185" max="7185" width="2.140625" style="42" customWidth="1"/>
    <col min="7186" max="7186" width="8.28125" style="42" customWidth="1"/>
    <col min="7187" max="7187" width="2.140625" style="42" customWidth="1"/>
    <col min="7188" max="7188" width="8.28125" style="42" customWidth="1"/>
    <col min="7189" max="7189" width="2.140625" style="42" customWidth="1"/>
    <col min="7190" max="7190" width="8.28125" style="42" customWidth="1"/>
    <col min="7191" max="7191" width="2.140625" style="42" customWidth="1"/>
    <col min="7192" max="7193" width="9.140625" style="42" customWidth="1"/>
    <col min="7194" max="7203" width="8.28125" style="42" customWidth="1"/>
    <col min="7204" max="7427" width="9.140625" style="42" customWidth="1"/>
    <col min="7428" max="7428" width="8.28125" style="42" customWidth="1"/>
    <col min="7429" max="7429" width="2.140625" style="42" customWidth="1"/>
    <col min="7430" max="7430" width="8.28125" style="42" customWidth="1"/>
    <col min="7431" max="7431" width="2.140625" style="42" customWidth="1"/>
    <col min="7432" max="7432" width="8.28125" style="42" customWidth="1"/>
    <col min="7433" max="7433" width="2.140625" style="42" customWidth="1"/>
    <col min="7434" max="7434" width="8.28125" style="42" customWidth="1"/>
    <col min="7435" max="7435" width="2.140625" style="42" customWidth="1"/>
    <col min="7436" max="7436" width="8.28125" style="42" customWidth="1"/>
    <col min="7437" max="7437" width="2.140625" style="42" customWidth="1"/>
    <col min="7438" max="7438" width="8.28125" style="42" customWidth="1"/>
    <col min="7439" max="7439" width="2.140625" style="42" customWidth="1"/>
    <col min="7440" max="7440" width="8.28125" style="42" customWidth="1"/>
    <col min="7441" max="7441" width="2.140625" style="42" customWidth="1"/>
    <col min="7442" max="7442" width="8.28125" style="42" customWidth="1"/>
    <col min="7443" max="7443" width="2.140625" style="42" customWidth="1"/>
    <col min="7444" max="7444" width="8.28125" style="42" customWidth="1"/>
    <col min="7445" max="7445" width="2.140625" style="42" customWidth="1"/>
    <col min="7446" max="7446" width="8.28125" style="42" customWidth="1"/>
    <col min="7447" max="7447" width="2.140625" style="42" customWidth="1"/>
    <col min="7448" max="7449" width="9.140625" style="42" customWidth="1"/>
    <col min="7450" max="7459" width="8.28125" style="42" customWidth="1"/>
    <col min="7460" max="7683" width="9.140625" style="42" customWidth="1"/>
    <col min="7684" max="7684" width="8.28125" style="42" customWidth="1"/>
    <col min="7685" max="7685" width="2.140625" style="42" customWidth="1"/>
    <col min="7686" max="7686" width="8.28125" style="42" customWidth="1"/>
    <col min="7687" max="7687" width="2.140625" style="42" customWidth="1"/>
    <col min="7688" max="7688" width="8.28125" style="42" customWidth="1"/>
    <col min="7689" max="7689" width="2.140625" style="42" customWidth="1"/>
    <col min="7690" max="7690" width="8.28125" style="42" customWidth="1"/>
    <col min="7691" max="7691" width="2.140625" style="42" customWidth="1"/>
    <col min="7692" max="7692" width="8.28125" style="42" customWidth="1"/>
    <col min="7693" max="7693" width="2.140625" style="42" customWidth="1"/>
    <col min="7694" max="7694" width="8.28125" style="42" customWidth="1"/>
    <col min="7695" max="7695" width="2.140625" style="42" customWidth="1"/>
    <col min="7696" max="7696" width="8.28125" style="42" customWidth="1"/>
    <col min="7697" max="7697" width="2.140625" style="42" customWidth="1"/>
    <col min="7698" max="7698" width="8.28125" style="42" customWidth="1"/>
    <col min="7699" max="7699" width="2.140625" style="42" customWidth="1"/>
    <col min="7700" max="7700" width="8.28125" style="42" customWidth="1"/>
    <col min="7701" max="7701" width="2.140625" style="42" customWidth="1"/>
    <col min="7702" max="7702" width="8.28125" style="42" customWidth="1"/>
    <col min="7703" max="7703" width="2.140625" style="42" customWidth="1"/>
    <col min="7704" max="7705" width="9.140625" style="42" customWidth="1"/>
    <col min="7706" max="7715" width="8.28125" style="42" customWidth="1"/>
    <col min="7716" max="7939" width="9.140625" style="42" customWidth="1"/>
    <col min="7940" max="7940" width="8.28125" style="42" customWidth="1"/>
    <col min="7941" max="7941" width="2.140625" style="42" customWidth="1"/>
    <col min="7942" max="7942" width="8.28125" style="42" customWidth="1"/>
    <col min="7943" max="7943" width="2.140625" style="42" customWidth="1"/>
    <col min="7944" max="7944" width="8.28125" style="42" customWidth="1"/>
    <col min="7945" max="7945" width="2.140625" style="42" customWidth="1"/>
    <col min="7946" max="7946" width="8.28125" style="42" customWidth="1"/>
    <col min="7947" max="7947" width="2.140625" style="42" customWidth="1"/>
    <col min="7948" max="7948" width="8.28125" style="42" customWidth="1"/>
    <col min="7949" max="7949" width="2.140625" style="42" customWidth="1"/>
    <col min="7950" max="7950" width="8.28125" style="42" customWidth="1"/>
    <col min="7951" max="7951" width="2.140625" style="42" customWidth="1"/>
    <col min="7952" max="7952" width="8.28125" style="42" customWidth="1"/>
    <col min="7953" max="7953" width="2.140625" style="42" customWidth="1"/>
    <col min="7954" max="7954" width="8.28125" style="42" customWidth="1"/>
    <col min="7955" max="7955" width="2.140625" style="42" customWidth="1"/>
    <col min="7956" max="7956" width="8.28125" style="42" customWidth="1"/>
    <col min="7957" max="7957" width="2.140625" style="42" customWidth="1"/>
    <col min="7958" max="7958" width="8.28125" style="42" customWidth="1"/>
    <col min="7959" max="7959" width="2.140625" style="42" customWidth="1"/>
    <col min="7960" max="7961" width="9.140625" style="42" customWidth="1"/>
    <col min="7962" max="7971" width="8.28125" style="42" customWidth="1"/>
    <col min="7972" max="8195" width="9.140625" style="42" customWidth="1"/>
    <col min="8196" max="8196" width="8.28125" style="42" customWidth="1"/>
    <col min="8197" max="8197" width="2.140625" style="42" customWidth="1"/>
    <col min="8198" max="8198" width="8.28125" style="42" customWidth="1"/>
    <col min="8199" max="8199" width="2.140625" style="42" customWidth="1"/>
    <col min="8200" max="8200" width="8.28125" style="42" customWidth="1"/>
    <col min="8201" max="8201" width="2.140625" style="42" customWidth="1"/>
    <col min="8202" max="8202" width="8.28125" style="42" customWidth="1"/>
    <col min="8203" max="8203" width="2.140625" style="42" customWidth="1"/>
    <col min="8204" max="8204" width="8.28125" style="42" customWidth="1"/>
    <col min="8205" max="8205" width="2.140625" style="42" customWidth="1"/>
    <col min="8206" max="8206" width="8.28125" style="42" customWidth="1"/>
    <col min="8207" max="8207" width="2.140625" style="42" customWidth="1"/>
    <col min="8208" max="8208" width="8.28125" style="42" customWidth="1"/>
    <col min="8209" max="8209" width="2.140625" style="42" customWidth="1"/>
    <col min="8210" max="8210" width="8.28125" style="42" customWidth="1"/>
    <col min="8211" max="8211" width="2.140625" style="42" customWidth="1"/>
    <col min="8212" max="8212" width="8.28125" style="42" customWidth="1"/>
    <col min="8213" max="8213" width="2.140625" style="42" customWidth="1"/>
    <col min="8214" max="8214" width="8.28125" style="42" customWidth="1"/>
    <col min="8215" max="8215" width="2.140625" style="42" customWidth="1"/>
    <col min="8216" max="8217" width="9.140625" style="42" customWidth="1"/>
    <col min="8218" max="8227" width="8.28125" style="42" customWidth="1"/>
    <col min="8228" max="8451" width="9.140625" style="42" customWidth="1"/>
    <col min="8452" max="8452" width="8.28125" style="42" customWidth="1"/>
    <col min="8453" max="8453" width="2.140625" style="42" customWidth="1"/>
    <col min="8454" max="8454" width="8.28125" style="42" customWidth="1"/>
    <col min="8455" max="8455" width="2.140625" style="42" customWidth="1"/>
    <col min="8456" max="8456" width="8.28125" style="42" customWidth="1"/>
    <col min="8457" max="8457" width="2.140625" style="42" customWidth="1"/>
    <col min="8458" max="8458" width="8.28125" style="42" customWidth="1"/>
    <col min="8459" max="8459" width="2.140625" style="42" customWidth="1"/>
    <col min="8460" max="8460" width="8.28125" style="42" customWidth="1"/>
    <col min="8461" max="8461" width="2.140625" style="42" customWidth="1"/>
    <col min="8462" max="8462" width="8.28125" style="42" customWidth="1"/>
    <col min="8463" max="8463" width="2.140625" style="42" customWidth="1"/>
    <col min="8464" max="8464" width="8.28125" style="42" customWidth="1"/>
    <col min="8465" max="8465" width="2.140625" style="42" customWidth="1"/>
    <col min="8466" max="8466" width="8.28125" style="42" customWidth="1"/>
    <col min="8467" max="8467" width="2.140625" style="42" customWidth="1"/>
    <col min="8468" max="8468" width="8.28125" style="42" customWidth="1"/>
    <col min="8469" max="8469" width="2.140625" style="42" customWidth="1"/>
    <col min="8470" max="8470" width="8.28125" style="42" customWidth="1"/>
    <col min="8471" max="8471" width="2.140625" style="42" customWidth="1"/>
    <col min="8472" max="8473" width="9.140625" style="42" customWidth="1"/>
    <col min="8474" max="8483" width="8.28125" style="42" customWidth="1"/>
    <col min="8484" max="8707" width="9.140625" style="42" customWidth="1"/>
    <col min="8708" max="8708" width="8.28125" style="42" customWidth="1"/>
    <col min="8709" max="8709" width="2.140625" style="42" customWidth="1"/>
    <col min="8710" max="8710" width="8.28125" style="42" customWidth="1"/>
    <col min="8711" max="8711" width="2.140625" style="42" customWidth="1"/>
    <col min="8712" max="8712" width="8.28125" style="42" customWidth="1"/>
    <col min="8713" max="8713" width="2.140625" style="42" customWidth="1"/>
    <col min="8714" max="8714" width="8.28125" style="42" customWidth="1"/>
    <col min="8715" max="8715" width="2.140625" style="42" customWidth="1"/>
    <col min="8716" max="8716" width="8.28125" style="42" customWidth="1"/>
    <col min="8717" max="8717" width="2.140625" style="42" customWidth="1"/>
    <col min="8718" max="8718" width="8.28125" style="42" customWidth="1"/>
    <col min="8719" max="8719" width="2.140625" style="42" customWidth="1"/>
    <col min="8720" max="8720" width="8.28125" style="42" customWidth="1"/>
    <col min="8721" max="8721" width="2.140625" style="42" customWidth="1"/>
    <col min="8722" max="8722" width="8.28125" style="42" customWidth="1"/>
    <col min="8723" max="8723" width="2.140625" style="42" customWidth="1"/>
    <col min="8724" max="8724" width="8.28125" style="42" customWidth="1"/>
    <col min="8725" max="8725" width="2.140625" style="42" customWidth="1"/>
    <col min="8726" max="8726" width="8.28125" style="42" customWidth="1"/>
    <col min="8727" max="8727" width="2.140625" style="42" customWidth="1"/>
    <col min="8728" max="8729" width="9.140625" style="42" customWidth="1"/>
    <col min="8730" max="8739" width="8.28125" style="42" customWidth="1"/>
    <col min="8740" max="8963" width="9.140625" style="42" customWidth="1"/>
    <col min="8964" max="8964" width="8.28125" style="42" customWidth="1"/>
    <col min="8965" max="8965" width="2.140625" style="42" customWidth="1"/>
    <col min="8966" max="8966" width="8.28125" style="42" customWidth="1"/>
    <col min="8967" max="8967" width="2.140625" style="42" customWidth="1"/>
    <col min="8968" max="8968" width="8.28125" style="42" customWidth="1"/>
    <col min="8969" max="8969" width="2.140625" style="42" customWidth="1"/>
    <col min="8970" max="8970" width="8.28125" style="42" customWidth="1"/>
    <col min="8971" max="8971" width="2.140625" style="42" customWidth="1"/>
    <col min="8972" max="8972" width="8.28125" style="42" customWidth="1"/>
    <col min="8973" max="8973" width="2.140625" style="42" customWidth="1"/>
    <col min="8974" max="8974" width="8.28125" style="42" customWidth="1"/>
    <col min="8975" max="8975" width="2.140625" style="42" customWidth="1"/>
    <col min="8976" max="8976" width="8.28125" style="42" customWidth="1"/>
    <col min="8977" max="8977" width="2.140625" style="42" customWidth="1"/>
    <col min="8978" max="8978" width="8.28125" style="42" customWidth="1"/>
    <col min="8979" max="8979" width="2.140625" style="42" customWidth="1"/>
    <col min="8980" max="8980" width="8.28125" style="42" customWidth="1"/>
    <col min="8981" max="8981" width="2.140625" style="42" customWidth="1"/>
    <col min="8982" max="8982" width="8.28125" style="42" customWidth="1"/>
    <col min="8983" max="8983" width="2.140625" style="42" customWidth="1"/>
    <col min="8984" max="8985" width="9.140625" style="42" customWidth="1"/>
    <col min="8986" max="8995" width="8.28125" style="42" customWidth="1"/>
    <col min="8996" max="9219" width="9.140625" style="42" customWidth="1"/>
    <col min="9220" max="9220" width="8.28125" style="42" customWidth="1"/>
    <col min="9221" max="9221" width="2.140625" style="42" customWidth="1"/>
    <col min="9222" max="9222" width="8.28125" style="42" customWidth="1"/>
    <col min="9223" max="9223" width="2.140625" style="42" customWidth="1"/>
    <col min="9224" max="9224" width="8.28125" style="42" customWidth="1"/>
    <col min="9225" max="9225" width="2.140625" style="42" customWidth="1"/>
    <col min="9226" max="9226" width="8.28125" style="42" customWidth="1"/>
    <col min="9227" max="9227" width="2.140625" style="42" customWidth="1"/>
    <col min="9228" max="9228" width="8.28125" style="42" customWidth="1"/>
    <col min="9229" max="9229" width="2.140625" style="42" customWidth="1"/>
    <col min="9230" max="9230" width="8.28125" style="42" customWidth="1"/>
    <col min="9231" max="9231" width="2.140625" style="42" customWidth="1"/>
    <col min="9232" max="9232" width="8.28125" style="42" customWidth="1"/>
    <col min="9233" max="9233" width="2.140625" style="42" customWidth="1"/>
    <col min="9234" max="9234" width="8.28125" style="42" customWidth="1"/>
    <col min="9235" max="9235" width="2.140625" style="42" customWidth="1"/>
    <col min="9236" max="9236" width="8.28125" style="42" customWidth="1"/>
    <col min="9237" max="9237" width="2.140625" style="42" customWidth="1"/>
    <col min="9238" max="9238" width="8.28125" style="42" customWidth="1"/>
    <col min="9239" max="9239" width="2.140625" style="42" customWidth="1"/>
    <col min="9240" max="9241" width="9.140625" style="42" customWidth="1"/>
    <col min="9242" max="9251" width="8.28125" style="42" customWidth="1"/>
    <col min="9252" max="9475" width="9.140625" style="42" customWidth="1"/>
    <col min="9476" max="9476" width="8.28125" style="42" customWidth="1"/>
    <col min="9477" max="9477" width="2.140625" style="42" customWidth="1"/>
    <col min="9478" max="9478" width="8.28125" style="42" customWidth="1"/>
    <col min="9479" max="9479" width="2.140625" style="42" customWidth="1"/>
    <col min="9480" max="9480" width="8.28125" style="42" customWidth="1"/>
    <col min="9481" max="9481" width="2.140625" style="42" customWidth="1"/>
    <col min="9482" max="9482" width="8.28125" style="42" customWidth="1"/>
    <col min="9483" max="9483" width="2.140625" style="42" customWidth="1"/>
    <col min="9484" max="9484" width="8.28125" style="42" customWidth="1"/>
    <col min="9485" max="9485" width="2.140625" style="42" customWidth="1"/>
    <col min="9486" max="9486" width="8.28125" style="42" customWidth="1"/>
    <col min="9487" max="9487" width="2.140625" style="42" customWidth="1"/>
    <col min="9488" max="9488" width="8.28125" style="42" customWidth="1"/>
    <col min="9489" max="9489" width="2.140625" style="42" customWidth="1"/>
    <col min="9490" max="9490" width="8.28125" style="42" customWidth="1"/>
    <col min="9491" max="9491" width="2.140625" style="42" customWidth="1"/>
    <col min="9492" max="9492" width="8.28125" style="42" customWidth="1"/>
    <col min="9493" max="9493" width="2.140625" style="42" customWidth="1"/>
    <col min="9494" max="9494" width="8.28125" style="42" customWidth="1"/>
    <col min="9495" max="9495" width="2.140625" style="42" customWidth="1"/>
    <col min="9496" max="9497" width="9.140625" style="42" customWidth="1"/>
    <col min="9498" max="9507" width="8.28125" style="42" customWidth="1"/>
    <col min="9508" max="9731" width="9.140625" style="42" customWidth="1"/>
    <col min="9732" max="9732" width="8.28125" style="42" customWidth="1"/>
    <col min="9733" max="9733" width="2.140625" style="42" customWidth="1"/>
    <col min="9734" max="9734" width="8.28125" style="42" customWidth="1"/>
    <col min="9735" max="9735" width="2.140625" style="42" customWidth="1"/>
    <col min="9736" max="9736" width="8.28125" style="42" customWidth="1"/>
    <col min="9737" max="9737" width="2.140625" style="42" customWidth="1"/>
    <col min="9738" max="9738" width="8.28125" style="42" customWidth="1"/>
    <col min="9739" max="9739" width="2.140625" style="42" customWidth="1"/>
    <col min="9740" max="9740" width="8.28125" style="42" customWidth="1"/>
    <col min="9741" max="9741" width="2.140625" style="42" customWidth="1"/>
    <col min="9742" max="9742" width="8.28125" style="42" customWidth="1"/>
    <col min="9743" max="9743" width="2.140625" style="42" customWidth="1"/>
    <col min="9744" max="9744" width="8.28125" style="42" customWidth="1"/>
    <col min="9745" max="9745" width="2.140625" style="42" customWidth="1"/>
    <col min="9746" max="9746" width="8.28125" style="42" customWidth="1"/>
    <col min="9747" max="9747" width="2.140625" style="42" customWidth="1"/>
    <col min="9748" max="9748" width="8.28125" style="42" customWidth="1"/>
    <col min="9749" max="9749" width="2.140625" style="42" customWidth="1"/>
    <col min="9750" max="9750" width="8.28125" style="42" customWidth="1"/>
    <col min="9751" max="9751" width="2.140625" style="42" customWidth="1"/>
    <col min="9752" max="9753" width="9.140625" style="42" customWidth="1"/>
    <col min="9754" max="9763" width="8.28125" style="42" customWidth="1"/>
    <col min="9764" max="9987" width="9.140625" style="42" customWidth="1"/>
    <col min="9988" max="9988" width="8.28125" style="42" customWidth="1"/>
    <col min="9989" max="9989" width="2.140625" style="42" customWidth="1"/>
    <col min="9990" max="9990" width="8.28125" style="42" customWidth="1"/>
    <col min="9991" max="9991" width="2.140625" style="42" customWidth="1"/>
    <col min="9992" max="9992" width="8.28125" style="42" customWidth="1"/>
    <col min="9993" max="9993" width="2.140625" style="42" customWidth="1"/>
    <col min="9994" max="9994" width="8.28125" style="42" customWidth="1"/>
    <col min="9995" max="9995" width="2.140625" style="42" customWidth="1"/>
    <col min="9996" max="9996" width="8.28125" style="42" customWidth="1"/>
    <col min="9997" max="9997" width="2.140625" style="42" customWidth="1"/>
    <col min="9998" max="9998" width="8.28125" style="42" customWidth="1"/>
    <col min="9999" max="9999" width="2.140625" style="42" customWidth="1"/>
    <col min="10000" max="10000" width="8.28125" style="42" customWidth="1"/>
    <col min="10001" max="10001" width="2.140625" style="42" customWidth="1"/>
    <col min="10002" max="10002" width="8.28125" style="42" customWidth="1"/>
    <col min="10003" max="10003" width="2.140625" style="42" customWidth="1"/>
    <col min="10004" max="10004" width="8.28125" style="42" customWidth="1"/>
    <col min="10005" max="10005" width="2.140625" style="42" customWidth="1"/>
    <col min="10006" max="10006" width="8.28125" style="42" customWidth="1"/>
    <col min="10007" max="10007" width="2.140625" style="42" customWidth="1"/>
    <col min="10008" max="10009" width="9.140625" style="42" customWidth="1"/>
    <col min="10010" max="10019" width="8.28125" style="42" customWidth="1"/>
    <col min="10020" max="10243" width="9.140625" style="42" customWidth="1"/>
    <col min="10244" max="10244" width="8.28125" style="42" customWidth="1"/>
    <col min="10245" max="10245" width="2.140625" style="42" customWidth="1"/>
    <col min="10246" max="10246" width="8.28125" style="42" customWidth="1"/>
    <col min="10247" max="10247" width="2.140625" style="42" customWidth="1"/>
    <col min="10248" max="10248" width="8.28125" style="42" customWidth="1"/>
    <col min="10249" max="10249" width="2.140625" style="42" customWidth="1"/>
    <col min="10250" max="10250" width="8.28125" style="42" customWidth="1"/>
    <col min="10251" max="10251" width="2.140625" style="42" customWidth="1"/>
    <col min="10252" max="10252" width="8.28125" style="42" customWidth="1"/>
    <col min="10253" max="10253" width="2.140625" style="42" customWidth="1"/>
    <col min="10254" max="10254" width="8.28125" style="42" customWidth="1"/>
    <col min="10255" max="10255" width="2.140625" style="42" customWidth="1"/>
    <col min="10256" max="10256" width="8.28125" style="42" customWidth="1"/>
    <col min="10257" max="10257" width="2.140625" style="42" customWidth="1"/>
    <col min="10258" max="10258" width="8.28125" style="42" customWidth="1"/>
    <col min="10259" max="10259" width="2.140625" style="42" customWidth="1"/>
    <col min="10260" max="10260" width="8.28125" style="42" customWidth="1"/>
    <col min="10261" max="10261" width="2.140625" style="42" customWidth="1"/>
    <col min="10262" max="10262" width="8.28125" style="42" customWidth="1"/>
    <col min="10263" max="10263" width="2.140625" style="42" customWidth="1"/>
    <col min="10264" max="10265" width="9.140625" style="42" customWidth="1"/>
    <col min="10266" max="10275" width="8.28125" style="42" customWidth="1"/>
    <col min="10276" max="10499" width="9.140625" style="42" customWidth="1"/>
    <col min="10500" max="10500" width="8.28125" style="42" customWidth="1"/>
    <col min="10501" max="10501" width="2.140625" style="42" customWidth="1"/>
    <col min="10502" max="10502" width="8.28125" style="42" customWidth="1"/>
    <col min="10503" max="10503" width="2.140625" style="42" customWidth="1"/>
    <col min="10504" max="10504" width="8.28125" style="42" customWidth="1"/>
    <col min="10505" max="10505" width="2.140625" style="42" customWidth="1"/>
    <col min="10506" max="10506" width="8.28125" style="42" customWidth="1"/>
    <col min="10507" max="10507" width="2.140625" style="42" customWidth="1"/>
    <col min="10508" max="10508" width="8.28125" style="42" customWidth="1"/>
    <col min="10509" max="10509" width="2.140625" style="42" customWidth="1"/>
    <col min="10510" max="10510" width="8.28125" style="42" customWidth="1"/>
    <col min="10511" max="10511" width="2.140625" style="42" customWidth="1"/>
    <col min="10512" max="10512" width="8.28125" style="42" customWidth="1"/>
    <col min="10513" max="10513" width="2.140625" style="42" customWidth="1"/>
    <col min="10514" max="10514" width="8.28125" style="42" customWidth="1"/>
    <col min="10515" max="10515" width="2.140625" style="42" customWidth="1"/>
    <col min="10516" max="10516" width="8.28125" style="42" customWidth="1"/>
    <col min="10517" max="10517" width="2.140625" style="42" customWidth="1"/>
    <col min="10518" max="10518" width="8.28125" style="42" customWidth="1"/>
    <col min="10519" max="10519" width="2.140625" style="42" customWidth="1"/>
    <col min="10520" max="10521" width="9.140625" style="42" customWidth="1"/>
    <col min="10522" max="10531" width="8.28125" style="42" customWidth="1"/>
    <col min="10532" max="10755" width="9.140625" style="42" customWidth="1"/>
    <col min="10756" max="10756" width="8.28125" style="42" customWidth="1"/>
    <col min="10757" max="10757" width="2.140625" style="42" customWidth="1"/>
    <col min="10758" max="10758" width="8.28125" style="42" customWidth="1"/>
    <col min="10759" max="10759" width="2.140625" style="42" customWidth="1"/>
    <col min="10760" max="10760" width="8.28125" style="42" customWidth="1"/>
    <col min="10761" max="10761" width="2.140625" style="42" customWidth="1"/>
    <col min="10762" max="10762" width="8.28125" style="42" customWidth="1"/>
    <col min="10763" max="10763" width="2.140625" style="42" customWidth="1"/>
    <col min="10764" max="10764" width="8.28125" style="42" customWidth="1"/>
    <col min="10765" max="10765" width="2.140625" style="42" customWidth="1"/>
    <col min="10766" max="10766" width="8.28125" style="42" customWidth="1"/>
    <col min="10767" max="10767" width="2.140625" style="42" customWidth="1"/>
    <col min="10768" max="10768" width="8.28125" style="42" customWidth="1"/>
    <col min="10769" max="10769" width="2.140625" style="42" customWidth="1"/>
    <col min="10770" max="10770" width="8.28125" style="42" customWidth="1"/>
    <col min="10771" max="10771" width="2.140625" style="42" customWidth="1"/>
    <col min="10772" max="10772" width="8.28125" style="42" customWidth="1"/>
    <col min="10773" max="10773" width="2.140625" style="42" customWidth="1"/>
    <col min="10774" max="10774" width="8.28125" style="42" customWidth="1"/>
    <col min="10775" max="10775" width="2.140625" style="42" customWidth="1"/>
    <col min="10776" max="10777" width="9.140625" style="42" customWidth="1"/>
    <col min="10778" max="10787" width="8.28125" style="42" customWidth="1"/>
    <col min="10788" max="11011" width="9.140625" style="42" customWidth="1"/>
    <col min="11012" max="11012" width="8.28125" style="42" customWidth="1"/>
    <col min="11013" max="11013" width="2.140625" style="42" customWidth="1"/>
    <col min="11014" max="11014" width="8.28125" style="42" customWidth="1"/>
    <col min="11015" max="11015" width="2.140625" style="42" customWidth="1"/>
    <col min="11016" max="11016" width="8.28125" style="42" customWidth="1"/>
    <col min="11017" max="11017" width="2.140625" style="42" customWidth="1"/>
    <col min="11018" max="11018" width="8.28125" style="42" customWidth="1"/>
    <col min="11019" max="11019" width="2.140625" style="42" customWidth="1"/>
    <col min="11020" max="11020" width="8.28125" style="42" customWidth="1"/>
    <col min="11021" max="11021" width="2.140625" style="42" customWidth="1"/>
    <col min="11022" max="11022" width="8.28125" style="42" customWidth="1"/>
    <col min="11023" max="11023" width="2.140625" style="42" customWidth="1"/>
    <col min="11024" max="11024" width="8.28125" style="42" customWidth="1"/>
    <col min="11025" max="11025" width="2.140625" style="42" customWidth="1"/>
    <col min="11026" max="11026" width="8.28125" style="42" customWidth="1"/>
    <col min="11027" max="11027" width="2.140625" style="42" customWidth="1"/>
    <col min="11028" max="11028" width="8.28125" style="42" customWidth="1"/>
    <col min="11029" max="11029" width="2.140625" style="42" customWidth="1"/>
    <col min="11030" max="11030" width="8.28125" style="42" customWidth="1"/>
    <col min="11031" max="11031" width="2.140625" style="42" customWidth="1"/>
    <col min="11032" max="11033" width="9.140625" style="42" customWidth="1"/>
    <col min="11034" max="11043" width="8.28125" style="42" customWidth="1"/>
    <col min="11044" max="11267" width="9.140625" style="42" customWidth="1"/>
    <col min="11268" max="11268" width="8.28125" style="42" customWidth="1"/>
    <col min="11269" max="11269" width="2.140625" style="42" customWidth="1"/>
    <col min="11270" max="11270" width="8.28125" style="42" customWidth="1"/>
    <col min="11271" max="11271" width="2.140625" style="42" customWidth="1"/>
    <col min="11272" max="11272" width="8.28125" style="42" customWidth="1"/>
    <col min="11273" max="11273" width="2.140625" style="42" customWidth="1"/>
    <col min="11274" max="11274" width="8.28125" style="42" customWidth="1"/>
    <col min="11275" max="11275" width="2.140625" style="42" customWidth="1"/>
    <col min="11276" max="11276" width="8.28125" style="42" customWidth="1"/>
    <col min="11277" max="11277" width="2.140625" style="42" customWidth="1"/>
    <col min="11278" max="11278" width="8.28125" style="42" customWidth="1"/>
    <col min="11279" max="11279" width="2.140625" style="42" customWidth="1"/>
    <col min="11280" max="11280" width="8.28125" style="42" customWidth="1"/>
    <col min="11281" max="11281" width="2.140625" style="42" customWidth="1"/>
    <col min="11282" max="11282" width="8.28125" style="42" customWidth="1"/>
    <col min="11283" max="11283" width="2.140625" style="42" customWidth="1"/>
    <col min="11284" max="11284" width="8.28125" style="42" customWidth="1"/>
    <col min="11285" max="11285" width="2.140625" style="42" customWidth="1"/>
    <col min="11286" max="11286" width="8.28125" style="42" customWidth="1"/>
    <col min="11287" max="11287" width="2.140625" style="42" customWidth="1"/>
    <col min="11288" max="11289" width="9.140625" style="42" customWidth="1"/>
    <col min="11290" max="11299" width="8.28125" style="42" customWidth="1"/>
    <col min="11300" max="11523" width="9.140625" style="42" customWidth="1"/>
    <col min="11524" max="11524" width="8.28125" style="42" customWidth="1"/>
    <col min="11525" max="11525" width="2.140625" style="42" customWidth="1"/>
    <col min="11526" max="11526" width="8.28125" style="42" customWidth="1"/>
    <col min="11527" max="11527" width="2.140625" style="42" customWidth="1"/>
    <col min="11528" max="11528" width="8.28125" style="42" customWidth="1"/>
    <col min="11529" max="11529" width="2.140625" style="42" customWidth="1"/>
    <col min="11530" max="11530" width="8.28125" style="42" customWidth="1"/>
    <col min="11531" max="11531" width="2.140625" style="42" customWidth="1"/>
    <col min="11532" max="11532" width="8.28125" style="42" customWidth="1"/>
    <col min="11533" max="11533" width="2.140625" style="42" customWidth="1"/>
    <col min="11534" max="11534" width="8.28125" style="42" customWidth="1"/>
    <col min="11535" max="11535" width="2.140625" style="42" customWidth="1"/>
    <col min="11536" max="11536" width="8.28125" style="42" customWidth="1"/>
    <col min="11537" max="11537" width="2.140625" style="42" customWidth="1"/>
    <col min="11538" max="11538" width="8.28125" style="42" customWidth="1"/>
    <col min="11539" max="11539" width="2.140625" style="42" customWidth="1"/>
    <col min="11540" max="11540" width="8.28125" style="42" customWidth="1"/>
    <col min="11541" max="11541" width="2.140625" style="42" customWidth="1"/>
    <col min="11542" max="11542" width="8.28125" style="42" customWidth="1"/>
    <col min="11543" max="11543" width="2.140625" style="42" customWidth="1"/>
    <col min="11544" max="11545" width="9.140625" style="42" customWidth="1"/>
    <col min="11546" max="11555" width="8.28125" style="42" customWidth="1"/>
    <col min="11556" max="11779" width="9.140625" style="42" customWidth="1"/>
    <col min="11780" max="11780" width="8.28125" style="42" customWidth="1"/>
    <col min="11781" max="11781" width="2.140625" style="42" customWidth="1"/>
    <col min="11782" max="11782" width="8.28125" style="42" customWidth="1"/>
    <col min="11783" max="11783" width="2.140625" style="42" customWidth="1"/>
    <col min="11784" max="11784" width="8.28125" style="42" customWidth="1"/>
    <col min="11785" max="11785" width="2.140625" style="42" customWidth="1"/>
    <col min="11786" max="11786" width="8.28125" style="42" customWidth="1"/>
    <col min="11787" max="11787" width="2.140625" style="42" customWidth="1"/>
    <col min="11788" max="11788" width="8.28125" style="42" customWidth="1"/>
    <col min="11789" max="11789" width="2.140625" style="42" customWidth="1"/>
    <col min="11790" max="11790" width="8.28125" style="42" customWidth="1"/>
    <col min="11791" max="11791" width="2.140625" style="42" customWidth="1"/>
    <col min="11792" max="11792" width="8.28125" style="42" customWidth="1"/>
    <col min="11793" max="11793" width="2.140625" style="42" customWidth="1"/>
    <col min="11794" max="11794" width="8.28125" style="42" customWidth="1"/>
    <col min="11795" max="11795" width="2.140625" style="42" customWidth="1"/>
    <col min="11796" max="11796" width="8.28125" style="42" customWidth="1"/>
    <col min="11797" max="11797" width="2.140625" style="42" customWidth="1"/>
    <col min="11798" max="11798" width="8.28125" style="42" customWidth="1"/>
    <col min="11799" max="11799" width="2.140625" style="42" customWidth="1"/>
    <col min="11800" max="11801" width="9.140625" style="42" customWidth="1"/>
    <col min="11802" max="11811" width="8.28125" style="42" customWidth="1"/>
    <col min="11812" max="12035" width="9.140625" style="42" customWidth="1"/>
    <col min="12036" max="12036" width="8.28125" style="42" customWidth="1"/>
    <col min="12037" max="12037" width="2.140625" style="42" customWidth="1"/>
    <col min="12038" max="12038" width="8.28125" style="42" customWidth="1"/>
    <col min="12039" max="12039" width="2.140625" style="42" customWidth="1"/>
    <col min="12040" max="12040" width="8.28125" style="42" customWidth="1"/>
    <col min="12041" max="12041" width="2.140625" style="42" customWidth="1"/>
    <col min="12042" max="12042" width="8.28125" style="42" customWidth="1"/>
    <col min="12043" max="12043" width="2.140625" style="42" customWidth="1"/>
    <col min="12044" max="12044" width="8.28125" style="42" customWidth="1"/>
    <col min="12045" max="12045" width="2.140625" style="42" customWidth="1"/>
    <col min="12046" max="12046" width="8.28125" style="42" customWidth="1"/>
    <col min="12047" max="12047" width="2.140625" style="42" customWidth="1"/>
    <col min="12048" max="12048" width="8.28125" style="42" customWidth="1"/>
    <col min="12049" max="12049" width="2.140625" style="42" customWidth="1"/>
    <col min="12050" max="12050" width="8.28125" style="42" customWidth="1"/>
    <col min="12051" max="12051" width="2.140625" style="42" customWidth="1"/>
    <col min="12052" max="12052" width="8.28125" style="42" customWidth="1"/>
    <col min="12053" max="12053" width="2.140625" style="42" customWidth="1"/>
    <col min="12054" max="12054" width="8.28125" style="42" customWidth="1"/>
    <col min="12055" max="12055" width="2.140625" style="42" customWidth="1"/>
    <col min="12056" max="12057" width="9.140625" style="42" customWidth="1"/>
    <col min="12058" max="12067" width="8.28125" style="42" customWidth="1"/>
    <col min="12068" max="12291" width="9.140625" style="42" customWidth="1"/>
    <col min="12292" max="12292" width="8.28125" style="42" customWidth="1"/>
    <col min="12293" max="12293" width="2.140625" style="42" customWidth="1"/>
    <col min="12294" max="12294" width="8.28125" style="42" customWidth="1"/>
    <col min="12295" max="12295" width="2.140625" style="42" customWidth="1"/>
    <col min="12296" max="12296" width="8.28125" style="42" customWidth="1"/>
    <col min="12297" max="12297" width="2.140625" style="42" customWidth="1"/>
    <col min="12298" max="12298" width="8.28125" style="42" customWidth="1"/>
    <col min="12299" max="12299" width="2.140625" style="42" customWidth="1"/>
    <col min="12300" max="12300" width="8.28125" style="42" customWidth="1"/>
    <col min="12301" max="12301" width="2.140625" style="42" customWidth="1"/>
    <col min="12302" max="12302" width="8.28125" style="42" customWidth="1"/>
    <col min="12303" max="12303" width="2.140625" style="42" customWidth="1"/>
    <col min="12304" max="12304" width="8.28125" style="42" customWidth="1"/>
    <col min="12305" max="12305" width="2.140625" style="42" customWidth="1"/>
    <col min="12306" max="12306" width="8.28125" style="42" customWidth="1"/>
    <col min="12307" max="12307" width="2.140625" style="42" customWidth="1"/>
    <col min="12308" max="12308" width="8.28125" style="42" customWidth="1"/>
    <col min="12309" max="12309" width="2.140625" style="42" customWidth="1"/>
    <col min="12310" max="12310" width="8.28125" style="42" customWidth="1"/>
    <col min="12311" max="12311" width="2.140625" style="42" customWidth="1"/>
    <col min="12312" max="12313" width="9.140625" style="42" customWidth="1"/>
    <col min="12314" max="12323" width="8.28125" style="42" customWidth="1"/>
    <col min="12324" max="12547" width="9.140625" style="42" customWidth="1"/>
    <col min="12548" max="12548" width="8.28125" style="42" customWidth="1"/>
    <col min="12549" max="12549" width="2.140625" style="42" customWidth="1"/>
    <col min="12550" max="12550" width="8.28125" style="42" customWidth="1"/>
    <col min="12551" max="12551" width="2.140625" style="42" customWidth="1"/>
    <col min="12552" max="12552" width="8.28125" style="42" customWidth="1"/>
    <col min="12553" max="12553" width="2.140625" style="42" customWidth="1"/>
    <col min="12554" max="12554" width="8.28125" style="42" customWidth="1"/>
    <col min="12555" max="12555" width="2.140625" style="42" customWidth="1"/>
    <col min="12556" max="12556" width="8.28125" style="42" customWidth="1"/>
    <col min="12557" max="12557" width="2.140625" style="42" customWidth="1"/>
    <col min="12558" max="12558" width="8.28125" style="42" customWidth="1"/>
    <col min="12559" max="12559" width="2.140625" style="42" customWidth="1"/>
    <col min="12560" max="12560" width="8.28125" style="42" customWidth="1"/>
    <col min="12561" max="12561" width="2.140625" style="42" customWidth="1"/>
    <col min="12562" max="12562" width="8.28125" style="42" customWidth="1"/>
    <col min="12563" max="12563" width="2.140625" style="42" customWidth="1"/>
    <col min="12564" max="12564" width="8.28125" style="42" customWidth="1"/>
    <col min="12565" max="12565" width="2.140625" style="42" customWidth="1"/>
    <col min="12566" max="12566" width="8.28125" style="42" customWidth="1"/>
    <col min="12567" max="12567" width="2.140625" style="42" customWidth="1"/>
    <col min="12568" max="12569" width="9.140625" style="42" customWidth="1"/>
    <col min="12570" max="12579" width="8.28125" style="42" customWidth="1"/>
    <col min="12580" max="12803" width="9.140625" style="42" customWidth="1"/>
    <col min="12804" max="12804" width="8.28125" style="42" customWidth="1"/>
    <col min="12805" max="12805" width="2.140625" style="42" customWidth="1"/>
    <col min="12806" max="12806" width="8.28125" style="42" customWidth="1"/>
    <col min="12807" max="12807" width="2.140625" style="42" customWidth="1"/>
    <col min="12808" max="12808" width="8.28125" style="42" customWidth="1"/>
    <col min="12809" max="12809" width="2.140625" style="42" customWidth="1"/>
    <col min="12810" max="12810" width="8.28125" style="42" customWidth="1"/>
    <col min="12811" max="12811" width="2.140625" style="42" customWidth="1"/>
    <col min="12812" max="12812" width="8.28125" style="42" customWidth="1"/>
    <col min="12813" max="12813" width="2.140625" style="42" customWidth="1"/>
    <col min="12814" max="12814" width="8.28125" style="42" customWidth="1"/>
    <col min="12815" max="12815" width="2.140625" style="42" customWidth="1"/>
    <col min="12816" max="12816" width="8.28125" style="42" customWidth="1"/>
    <col min="12817" max="12817" width="2.140625" style="42" customWidth="1"/>
    <col min="12818" max="12818" width="8.28125" style="42" customWidth="1"/>
    <col min="12819" max="12819" width="2.140625" style="42" customWidth="1"/>
    <col min="12820" max="12820" width="8.28125" style="42" customWidth="1"/>
    <col min="12821" max="12821" width="2.140625" style="42" customWidth="1"/>
    <col min="12822" max="12822" width="8.28125" style="42" customWidth="1"/>
    <col min="12823" max="12823" width="2.140625" style="42" customWidth="1"/>
    <col min="12824" max="12825" width="9.140625" style="42" customWidth="1"/>
    <col min="12826" max="12835" width="8.28125" style="42" customWidth="1"/>
    <col min="12836" max="13059" width="9.140625" style="42" customWidth="1"/>
    <col min="13060" max="13060" width="8.28125" style="42" customWidth="1"/>
    <col min="13061" max="13061" width="2.140625" style="42" customWidth="1"/>
    <col min="13062" max="13062" width="8.28125" style="42" customWidth="1"/>
    <col min="13063" max="13063" width="2.140625" style="42" customWidth="1"/>
    <col min="13064" max="13064" width="8.28125" style="42" customWidth="1"/>
    <col min="13065" max="13065" width="2.140625" style="42" customWidth="1"/>
    <col min="13066" max="13066" width="8.28125" style="42" customWidth="1"/>
    <col min="13067" max="13067" width="2.140625" style="42" customWidth="1"/>
    <col min="13068" max="13068" width="8.28125" style="42" customWidth="1"/>
    <col min="13069" max="13069" width="2.140625" style="42" customWidth="1"/>
    <col min="13070" max="13070" width="8.28125" style="42" customWidth="1"/>
    <col min="13071" max="13071" width="2.140625" style="42" customWidth="1"/>
    <col min="13072" max="13072" width="8.28125" style="42" customWidth="1"/>
    <col min="13073" max="13073" width="2.140625" style="42" customWidth="1"/>
    <col min="13074" max="13074" width="8.28125" style="42" customWidth="1"/>
    <col min="13075" max="13075" width="2.140625" style="42" customWidth="1"/>
    <col min="13076" max="13076" width="8.28125" style="42" customWidth="1"/>
    <col min="13077" max="13077" width="2.140625" style="42" customWidth="1"/>
    <col min="13078" max="13078" width="8.28125" style="42" customWidth="1"/>
    <col min="13079" max="13079" width="2.140625" style="42" customWidth="1"/>
    <col min="13080" max="13081" width="9.140625" style="42" customWidth="1"/>
    <col min="13082" max="13091" width="8.28125" style="42" customWidth="1"/>
    <col min="13092" max="13315" width="9.140625" style="42" customWidth="1"/>
    <col min="13316" max="13316" width="8.28125" style="42" customWidth="1"/>
    <col min="13317" max="13317" width="2.140625" style="42" customWidth="1"/>
    <col min="13318" max="13318" width="8.28125" style="42" customWidth="1"/>
    <col min="13319" max="13319" width="2.140625" style="42" customWidth="1"/>
    <col min="13320" max="13320" width="8.28125" style="42" customWidth="1"/>
    <col min="13321" max="13321" width="2.140625" style="42" customWidth="1"/>
    <col min="13322" max="13322" width="8.28125" style="42" customWidth="1"/>
    <col min="13323" max="13323" width="2.140625" style="42" customWidth="1"/>
    <col min="13324" max="13324" width="8.28125" style="42" customWidth="1"/>
    <col min="13325" max="13325" width="2.140625" style="42" customWidth="1"/>
    <col min="13326" max="13326" width="8.28125" style="42" customWidth="1"/>
    <col min="13327" max="13327" width="2.140625" style="42" customWidth="1"/>
    <col min="13328" max="13328" width="8.28125" style="42" customWidth="1"/>
    <col min="13329" max="13329" width="2.140625" style="42" customWidth="1"/>
    <col min="13330" max="13330" width="8.28125" style="42" customWidth="1"/>
    <col min="13331" max="13331" width="2.140625" style="42" customWidth="1"/>
    <col min="13332" max="13332" width="8.28125" style="42" customWidth="1"/>
    <col min="13333" max="13333" width="2.140625" style="42" customWidth="1"/>
    <col min="13334" max="13334" width="8.28125" style="42" customWidth="1"/>
    <col min="13335" max="13335" width="2.140625" style="42" customWidth="1"/>
    <col min="13336" max="13337" width="9.140625" style="42" customWidth="1"/>
    <col min="13338" max="13347" width="8.28125" style="42" customWidth="1"/>
    <col min="13348" max="13571" width="9.140625" style="42" customWidth="1"/>
    <col min="13572" max="13572" width="8.28125" style="42" customWidth="1"/>
    <col min="13573" max="13573" width="2.140625" style="42" customWidth="1"/>
    <col min="13574" max="13574" width="8.28125" style="42" customWidth="1"/>
    <col min="13575" max="13575" width="2.140625" style="42" customWidth="1"/>
    <col min="13576" max="13576" width="8.28125" style="42" customWidth="1"/>
    <col min="13577" max="13577" width="2.140625" style="42" customWidth="1"/>
    <col min="13578" max="13578" width="8.28125" style="42" customWidth="1"/>
    <col min="13579" max="13579" width="2.140625" style="42" customWidth="1"/>
    <col min="13580" max="13580" width="8.28125" style="42" customWidth="1"/>
    <col min="13581" max="13581" width="2.140625" style="42" customWidth="1"/>
    <col min="13582" max="13582" width="8.28125" style="42" customWidth="1"/>
    <col min="13583" max="13583" width="2.140625" style="42" customWidth="1"/>
    <col min="13584" max="13584" width="8.28125" style="42" customWidth="1"/>
    <col min="13585" max="13585" width="2.140625" style="42" customWidth="1"/>
    <col min="13586" max="13586" width="8.28125" style="42" customWidth="1"/>
    <col min="13587" max="13587" width="2.140625" style="42" customWidth="1"/>
    <col min="13588" max="13588" width="8.28125" style="42" customWidth="1"/>
    <col min="13589" max="13589" width="2.140625" style="42" customWidth="1"/>
    <col min="13590" max="13590" width="8.28125" style="42" customWidth="1"/>
    <col min="13591" max="13591" width="2.140625" style="42" customWidth="1"/>
    <col min="13592" max="13593" width="9.140625" style="42" customWidth="1"/>
    <col min="13594" max="13603" width="8.28125" style="42" customWidth="1"/>
    <col min="13604" max="13827" width="9.140625" style="42" customWidth="1"/>
    <col min="13828" max="13828" width="8.28125" style="42" customWidth="1"/>
    <col min="13829" max="13829" width="2.140625" style="42" customWidth="1"/>
    <col min="13830" max="13830" width="8.28125" style="42" customWidth="1"/>
    <col min="13831" max="13831" width="2.140625" style="42" customWidth="1"/>
    <col min="13832" max="13832" width="8.28125" style="42" customWidth="1"/>
    <col min="13833" max="13833" width="2.140625" style="42" customWidth="1"/>
    <col min="13834" max="13834" width="8.28125" style="42" customWidth="1"/>
    <col min="13835" max="13835" width="2.140625" style="42" customWidth="1"/>
    <col min="13836" max="13836" width="8.28125" style="42" customWidth="1"/>
    <col min="13837" max="13837" width="2.140625" style="42" customWidth="1"/>
    <col min="13838" max="13838" width="8.28125" style="42" customWidth="1"/>
    <col min="13839" max="13839" width="2.140625" style="42" customWidth="1"/>
    <col min="13840" max="13840" width="8.28125" style="42" customWidth="1"/>
    <col min="13841" max="13841" width="2.140625" style="42" customWidth="1"/>
    <col min="13842" max="13842" width="8.28125" style="42" customWidth="1"/>
    <col min="13843" max="13843" width="2.140625" style="42" customWidth="1"/>
    <col min="13844" max="13844" width="8.28125" style="42" customWidth="1"/>
    <col min="13845" max="13845" width="2.140625" style="42" customWidth="1"/>
    <col min="13846" max="13846" width="8.28125" style="42" customWidth="1"/>
    <col min="13847" max="13847" width="2.140625" style="42" customWidth="1"/>
    <col min="13848" max="13849" width="9.140625" style="42" customWidth="1"/>
    <col min="13850" max="13859" width="8.28125" style="42" customWidth="1"/>
    <col min="13860" max="14083" width="9.140625" style="42" customWidth="1"/>
    <col min="14084" max="14084" width="8.28125" style="42" customWidth="1"/>
    <col min="14085" max="14085" width="2.140625" style="42" customWidth="1"/>
    <col min="14086" max="14086" width="8.28125" style="42" customWidth="1"/>
    <col min="14087" max="14087" width="2.140625" style="42" customWidth="1"/>
    <col min="14088" max="14088" width="8.28125" style="42" customWidth="1"/>
    <col min="14089" max="14089" width="2.140625" style="42" customWidth="1"/>
    <col min="14090" max="14090" width="8.28125" style="42" customWidth="1"/>
    <col min="14091" max="14091" width="2.140625" style="42" customWidth="1"/>
    <col min="14092" max="14092" width="8.28125" style="42" customWidth="1"/>
    <col min="14093" max="14093" width="2.140625" style="42" customWidth="1"/>
    <col min="14094" max="14094" width="8.28125" style="42" customWidth="1"/>
    <col min="14095" max="14095" width="2.140625" style="42" customWidth="1"/>
    <col min="14096" max="14096" width="8.28125" style="42" customWidth="1"/>
    <col min="14097" max="14097" width="2.140625" style="42" customWidth="1"/>
    <col min="14098" max="14098" width="8.28125" style="42" customWidth="1"/>
    <col min="14099" max="14099" width="2.140625" style="42" customWidth="1"/>
    <col min="14100" max="14100" width="8.28125" style="42" customWidth="1"/>
    <col min="14101" max="14101" width="2.140625" style="42" customWidth="1"/>
    <col min="14102" max="14102" width="8.28125" style="42" customWidth="1"/>
    <col min="14103" max="14103" width="2.140625" style="42" customWidth="1"/>
    <col min="14104" max="14105" width="9.140625" style="42" customWidth="1"/>
    <col min="14106" max="14115" width="8.28125" style="42" customWidth="1"/>
    <col min="14116" max="14339" width="9.140625" style="42" customWidth="1"/>
    <col min="14340" max="14340" width="8.28125" style="42" customWidth="1"/>
    <col min="14341" max="14341" width="2.140625" style="42" customWidth="1"/>
    <col min="14342" max="14342" width="8.28125" style="42" customWidth="1"/>
    <col min="14343" max="14343" width="2.140625" style="42" customWidth="1"/>
    <col min="14344" max="14344" width="8.28125" style="42" customWidth="1"/>
    <col min="14345" max="14345" width="2.140625" style="42" customWidth="1"/>
    <col min="14346" max="14346" width="8.28125" style="42" customWidth="1"/>
    <col min="14347" max="14347" width="2.140625" style="42" customWidth="1"/>
    <col min="14348" max="14348" width="8.28125" style="42" customWidth="1"/>
    <col min="14349" max="14349" width="2.140625" style="42" customWidth="1"/>
    <col min="14350" max="14350" width="8.28125" style="42" customWidth="1"/>
    <col min="14351" max="14351" width="2.140625" style="42" customWidth="1"/>
    <col min="14352" max="14352" width="8.28125" style="42" customWidth="1"/>
    <col min="14353" max="14353" width="2.140625" style="42" customWidth="1"/>
    <col min="14354" max="14354" width="8.28125" style="42" customWidth="1"/>
    <col min="14355" max="14355" width="2.140625" style="42" customWidth="1"/>
    <col min="14356" max="14356" width="8.28125" style="42" customWidth="1"/>
    <col min="14357" max="14357" width="2.140625" style="42" customWidth="1"/>
    <col min="14358" max="14358" width="8.28125" style="42" customWidth="1"/>
    <col min="14359" max="14359" width="2.140625" style="42" customWidth="1"/>
    <col min="14360" max="14361" width="9.140625" style="42" customWidth="1"/>
    <col min="14362" max="14371" width="8.28125" style="42" customWidth="1"/>
    <col min="14372" max="14595" width="9.140625" style="42" customWidth="1"/>
    <col min="14596" max="14596" width="8.28125" style="42" customWidth="1"/>
    <col min="14597" max="14597" width="2.140625" style="42" customWidth="1"/>
    <col min="14598" max="14598" width="8.28125" style="42" customWidth="1"/>
    <col min="14599" max="14599" width="2.140625" style="42" customWidth="1"/>
    <col min="14600" max="14600" width="8.28125" style="42" customWidth="1"/>
    <col min="14601" max="14601" width="2.140625" style="42" customWidth="1"/>
    <col min="14602" max="14602" width="8.28125" style="42" customWidth="1"/>
    <col min="14603" max="14603" width="2.140625" style="42" customWidth="1"/>
    <col min="14604" max="14604" width="8.28125" style="42" customWidth="1"/>
    <col min="14605" max="14605" width="2.140625" style="42" customWidth="1"/>
    <col min="14606" max="14606" width="8.28125" style="42" customWidth="1"/>
    <col min="14607" max="14607" width="2.140625" style="42" customWidth="1"/>
    <col min="14608" max="14608" width="8.28125" style="42" customWidth="1"/>
    <col min="14609" max="14609" width="2.140625" style="42" customWidth="1"/>
    <col min="14610" max="14610" width="8.28125" style="42" customWidth="1"/>
    <col min="14611" max="14611" width="2.140625" style="42" customWidth="1"/>
    <col min="14612" max="14612" width="8.28125" style="42" customWidth="1"/>
    <col min="14613" max="14613" width="2.140625" style="42" customWidth="1"/>
    <col min="14614" max="14614" width="8.28125" style="42" customWidth="1"/>
    <col min="14615" max="14615" width="2.140625" style="42" customWidth="1"/>
    <col min="14616" max="14617" width="9.140625" style="42" customWidth="1"/>
    <col min="14618" max="14627" width="8.28125" style="42" customWidth="1"/>
    <col min="14628" max="14851" width="9.140625" style="42" customWidth="1"/>
    <col min="14852" max="14852" width="8.28125" style="42" customWidth="1"/>
    <col min="14853" max="14853" width="2.140625" style="42" customWidth="1"/>
    <col min="14854" max="14854" width="8.28125" style="42" customWidth="1"/>
    <col min="14855" max="14855" width="2.140625" style="42" customWidth="1"/>
    <col min="14856" max="14856" width="8.28125" style="42" customWidth="1"/>
    <col min="14857" max="14857" width="2.140625" style="42" customWidth="1"/>
    <col min="14858" max="14858" width="8.28125" style="42" customWidth="1"/>
    <col min="14859" max="14859" width="2.140625" style="42" customWidth="1"/>
    <col min="14860" max="14860" width="8.28125" style="42" customWidth="1"/>
    <col min="14861" max="14861" width="2.140625" style="42" customWidth="1"/>
    <col min="14862" max="14862" width="8.28125" style="42" customWidth="1"/>
    <col min="14863" max="14863" width="2.140625" style="42" customWidth="1"/>
    <col min="14864" max="14864" width="8.28125" style="42" customWidth="1"/>
    <col min="14865" max="14865" width="2.140625" style="42" customWidth="1"/>
    <col min="14866" max="14866" width="8.28125" style="42" customWidth="1"/>
    <col min="14867" max="14867" width="2.140625" style="42" customWidth="1"/>
    <col min="14868" max="14868" width="8.28125" style="42" customWidth="1"/>
    <col min="14869" max="14869" width="2.140625" style="42" customWidth="1"/>
    <col min="14870" max="14870" width="8.28125" style="42" customWidth="1"/>
    <col min="14871" max="14871" width="2.140625" style="42" customWidth="1"/>
    <col min="14872" max="14873" width="9.140625" style="42" customWidth="1"/>
    <col min="14874" max="14883" width="8.28125" style="42" customWidth="1"/>
    <col min="14884" max="15107" width="9.140625" style="42" customWidth="1"/>
    <col min="15108" max="15108" width="8.28125" style="42" customWidth="1"/>
    <col min="15109" max="15109" width="2.140625" style="42" customWidth="1"/>
    <col min="15110" max="15110" width="8.28125" style="42" customWidth="1"/>
    <col min="15111" max="15111" width="2.140625" style="42" customWidth="1"/>
    <col min="15112" max="15112" width="8.28125" style="42" customWidth="1"/>
    <col min="15113" max="15113" width="2.140625" style="42" customWidth="1"/>
    <col min="15114" max="15114" width="8.28125" style="42" customWidth="1"/>
    <col min="15115" max="15115" width="2.140625" style="42" customWidth="1"/>
    <col min="15116" max="15116" width="8.28125" style="42" customWidth="1"/>
    <col min="15117" max="15117" width="2.140625" style="42" customWidth="1"/>
    <col min="15118" max="15118" width="8.28125" style="42" customWidth="1"/>
    <col min="15119" max="15119" width="2.140625" style="42" customWidth="1"/>
    <col min="15120" max="15120" width="8.28125" style="42" customWidth="1"/>
    <col min="15121" max="15121" width="2.140625" style="42" customWidth="1"/>
    <col min="15122" max="15122" width="8.28125" style="42" customWidth="1"/>
    <col min="15123" max="15123" width="2.140625" style="42" customWidth="1"/>
    <col min="15124" max="15124" width="8.28125" style="42" customWidth="1"/>
    <col min="15125" max="15125" width="2.140625" style="42" customWidth="1"/>
    <col min="15126" max="15126" width="8.28125" style="42" customWidth="1"/>
    <col min="15127" max="15127" width="2.140625" style="42" customWidth="1"/>
    <col min="15128" max="15129" width="9.140625" style="42" customWidth="1"/>
    <col min="15130" max="15139" width="8.28125" style="42" customWidth="1"/>
    <col min="15140" max="15363" width="9.140625" style="42" customWidth="1"/>
    <col min="15364" max="15364" width="8.28125" style="42" customWidth="1"/>
    <col min="15365" max="15365" width="2.140625" style="42" customWidth="1"/>
    <col min="15366" max="15366" width="8.28125" style="42" customWidth="1"/>
    <col min="15367" max="15367" width="2.140625" style="42" customWidth="1"/>
    <col min="15368" max="15368" width="8.28125" style="42" customWidth="1"/>
    <col min="15369" max="15369" width="2.140625" style="42" customWidth="1"/>
    <col min="15370" max="15370" width="8.28125" style="42" customWidth="1"/>
    <col min="15371" max="15371" width="2.140625" style="42" customWidth="1"/>
    <col min="15372" max="15372" width="8.28125" style="42" customWidth="1"/>
    <col min="15373" max="15373" width="2.140625" style="42" customWidth="1"/>
    <col min="15374" max="15374" width="8.28125" style="42" customWidth="1"/>
    <col min="15375" max="15375" width="2.140625" style="42" customWidth="1"/>
    <col min="15376" max="15376" width="8.28125" style="42" customWidth="1"/>
    <col min="15377" max="15377" width="2.140625" style="42" customWidth="1"/>
    <col min="15378" max="15378" width="8.28125" style="42" customWidth="1"/>
    <col min="15379" max="15379" width="2.140625" style="42" customWidth="1"/>
    <col min="15380" max="15380" width="8.28125" style="42" customWidth="1"/>
    <col min="15381" max="15381" width="2.140625" style="42" customWidth="1"/>
    <col min="15382" max="15382" width="8.28125" style="42" customWidth="1"/>
    <col min="15383" max="15383" width="2.140625" style="42" customWidth="1"/>
    <col min="15384" max="15385" width="9.140625" style="42" customWidth="1"/>
    <col min="15386" max="15395" width="8.28125" style="42" customWidth="1"/>
    <col min="15396" max="15619" width="9.140625" style="42" customWidth="1"/>
    <col min="15620" max="15620" width="8.28125" style="42" customWidth="1"/>
    <col min="15621" max="15621" width="2.140625" style="42" customWidth="1"/>
    <col min="15622" max="15622" width="8.28125" style="42" customWidth="1"/>
    <col min="15623" max="15623" width="2.140625" style="42" customWidth="1"/>
    <col min="15624" max="15624" width="8.28125" style="42" customWidth="1"/>
    <col min="15625" max="15625" width="2.140625" style="42" customWidth="1"/>
    <col min="15626" max="15626" width="8.28125" style="42" customWidth="1"/>
    <col min="15627" max="15627" width="2.140625" style="42" customWidth="1"/>
    <col min="15628" max="15628" width="8.28125" style="42" customWidth="1"/>
    <col min="15629" max="15629" width="2.140625" style="42" customWidth="1"/>
    <col min="15630" max="15630" width="8.28125" style="42" customWidth="1"/>
    <col min="15631" max="15631" width="2.140625" style="42" customWidth="1"/>
    <col min="15632" max="15632" width="8.28125" style="42" customWidth="1"/>
    <col min="15633" max="15633" width="2.140625" style="42" customWidth="1"/>
    <col min="15634" max="15634" width="8.28125" style="42" customWidth="1"/>
    <col min="15635" max="15635" width="2.140625" style="42" customWidth="1"/>
    <col min="15636" max="15636" width="8.28125" style="42" customWidth="1"/>
    <col min="15637" max="15637" width="2.140625" style="42" customWidth="1"/>
    <col min="15638" max="15638" width="8.28125" style="42" customWidth="1"/>
    <col min="15639" max="15639" width="2.140625" style="42" customWidth="1"/>
    <col min="15640" max="15641" width="9.140625" style="42" customWidth="1"/>
    <col min="15642" max="15651" width="8.28125" style="42" customWidth="1"/>
    <col min="15652" max="15875" width="9.140625" style="42" customWidth="1"/>
    <col min="15876" max="15876" width="8.28125" style="42" customWidth="1"/>
    <col min="15877" max="15877" width="2.140625" style="42" customWidth="1"/>
    <col min="15878" max="15878" width="8.28125" style="42" customWidth="1"/>
    <col min="15879" max="15879" width="2.140625" style="42" customWidth="1"/>
    <col min="15880" max="15880" width="8.28125" style="42" customWidth="1"/>
    <col min="15881" max="15881" width="2.140625" style="42" customWidth="1"/>
    <col min="15882" max="15882" width="8.28125" style="42" customWidth="1"/>
    <col min="15883" max="15883" width="2.140625" style="42" customWidth="1"/>
    <col min="15884" max="15884" width="8.28125" style="42" customWidth="1"/>
    <col min="15885" max="15885" width="2.140625" style="42" customWidth="1"/>
    <col min="15886" max="15886" width="8.28125" style="42" customWidth="1"/>
    <col min="15887" max="15887" width="2.140625" style="42" customWidth="1"/>
    <col min="15888" max="15888" width="8.28125" style="42" customWidth="1"/>
    <col min="15889" max="15889" width="2.140625" style="42" customWidth="1"/>
    <col min="15890" max="15890" width="8.28125" style="42" customWidth="1"/>
    <col min="15891" max="15891" width="2.140625" style="42" customWidth="1"/>
    <col min="15892" max="15892" width="8.28125" style="42" customWidth="1"/>
    <col min="15893" max="15893" width="2.140625" style="42" customWidth="1"/>
    <col min="15894" max="15894" width="8.28125" style="42" customWidth="1"/>
    <col min="15895" max="15895" width="2.140625" style="42" customWidth="1"/>
    <col min="15896" max="15897" width="9.140625" style="42" customWidth="1"/>
    <col min="15898" max="15907" width="8.28125" style="42" customWidth="1"/>
    <col min="15908" max="16131" width="9.140625" style="42" customWidth="1"/>
    <col min="16132" max="16132" width="8.28125" style="42" customWidth="1"/>
    <col min="16133" max="16133" width="2.140625" style="42" customWidth="1"/>
    <col min="16134" max="16134" width="8.28125" style="42" customWidth="1"/>
    <col min="16135" max="16135" width="2.140625" style="42" customWidth="1"/>
    <col min="16136" max="16136" width="8.28125" style="42" customWidth="1"/>
    <col min="16137" max="16137" width="2.140625" style="42" customWidth="1"/>
    <col min="16138" max="16138" width="8.28125" style="42" customWidth="1"/>
    <col min="16139" max="16139" width="2.140625" style="42" customWidth="1"/>
    <col min="16140" max="16140" width="8.28125" style="42" customWidth="1"/>
    <col min="16141" max="16141" width="2.140625" style="42" customWidth="1"/>
    <col min="16142" max="16142" width="8.28125" style="42" customWidth="1"/>
    <col min="16143" max="16143" width="2.140625" style="42" customWidth="1"/>
    <col min="16144" max="16144" width="8.28125" style="42" customWidth="1"/>
    <col min="16145" max="16145" width="2.140625" style="42" customWidth="1"/>
    <col min="16146" max="16146" width="8.28125" style="42" customWidth="1"/>
    <col min="16147" max="16147" width="2.140625" style="42" customWidth="1"/>
    <col min="16148" max="16148" width="8.28125" style="42" customWidth="1"/>
    <col min="16149" max="16149" width="2.140625" style="42" customWidth="1"/>
    <col min="16150" max="16150" width="8.28125" style="42" customWidth="1"/>
    <col min="16151" max="16151" width="2.140625" style="42" customWidth="1"/>
    <col min="16152" max="16153" width="9.140625" style="42" customWidth="1"/>
    <col min="16154" max="16163" width="8.28125" style="42" customWidth="1"/>
    <col min="16164" max="16384" width="9.140625" style="42" customWidth="1"/>
  </cols>
  <sheetData>
    <row r="1" s="25" customFormat="1" ht="12" customHeight="1">
      <c r="K1" s="27"/>
    </row>
    <row r="2" s="25" customFormat="1" ht="12" customHeight="1">
      <c r="C2" s="38"/>
    </row>
    <row r="3" s="25" customFormat="1" ht="12" customHeight="1">
      <c r="C3" s="26" t="s">
        <v>27</v>
      </c>
    </row>
    <row r="4" s="25" customFormat="1" ht="12" customHeight="1">
      <c r="C4" s="26" t="s">
        <v>65</v>
      </c>
    </row>
    <row r="5" s="25" customFormat="1" ht="12" customHeight="1"/>
    <row r="6" s="3" customFormat="1" ht="12">
      <c r="C6" s="40" t="s">
        <v>140</v>
      </c>
    </row>
    <row r="7" s="4" customFormat="1" ht="12">
      <c r="C7" s="33" t="s">
        <v>52</v>
      </c>
    </row>
    <row r="8" ht="12"/>
    <row r="9" spans="3:12" ht="12">
      <c r="C9" s="16"/>
      <c r="D9" s="16"/>
      <c r="E9" s="16"/>
      <c r="F9" s="16"/>
      <c r="G9" s="16"/>
      <c r="H9" s="16"/>
      <c r="I9" s="16"/>
      <c r="J9" s="16"/>
      <c r="K9" s="16"/>
      <c r="L9" s="16"/>
    </row>
    <row r="10" spans="3:9" ht="12">
      <c r="C10" s="15"/>
      <c r="D10" s="17">
        <v>2015</v>
      </c>
      <c r="E10" s="17">
        <v>2016</v>
      </c>
      <c r="F10" s="17">
        <v>2017</v>
      </c>
      <c r="G10" s="16">
        <v>2018</v>
      </c>
      <c r="H10" s="16">
        <v>2019</v>
      </c>
      <c r="I10" s="42">
        <v>2020</v>
      </c>
    </row>
    <row r="11" spans="3:9" ht="12">
      <c r="C11" s="10" t="s">
        <v>72</v>
      </c>
      <c r="D11" s="220">
        <v>13.091625820171684</v>
      </c>
      <c r="E11" s="220">
        <v>20.56562328390994</v>
      </c>
      <c r="F11" s="220">
        <v>23.299071948907294</v>
      </c>
      <c r="G11" s="194">
        <v>29.25109108710443</v>
      </c>
      <c r="H11" s="194">
        <v>29.558957259775692</v>
      </c>
      <c r="I11" s="194">
        <v>19.541309012875534</v>
      </c>
    </row>
    <row r="12" spans="3:12" ht="12">
      <c r="C12" s="12"/>
      <c r="D12" s="194"/>
      <c r="E12" s="194"/>
      <c r="F12" s="194"/>
      <c r="G12" s="194"/>
      <c r="H12" s="194"/>
      <c r="I12" s="19"/>
      <c r="J12" s="19"/>
      <c r="K12" s="16"/>
      <c r="L12" s="16"/>
    </row>
    <row r="13" ht="12">
      <c r="C13" s="42" t="s">
        <v>58</v>
      </c>
    </row>
    <row r="14" ht="15" customHeight="1">
      <c r="C14" s="42" t="s">
        <v>101</v>
      </c>
    </row>
    <row r="15" ht="12">
      <c r="C15" s="42" t="s">
        <v>100</v>
      </c>
    </row>
    <row r="16" ht="12">
      <c r="C16" s="64" t="s">
        <v>63</v>
      </c>
    </row>
    <row r="17" ht="12"/>
    <row r="18" ht="12"/>
    <row r="19" ht="12">
      <c r="A19" s="8" t="s">
        <v>28</v>
      </c>
    </row>
    <row r="20" spans="1:3" ht="12">
      <c r="A20" s="42" t="s">
        <v>111</v>
      </c>
      <c r="C20" s="40"/>
    </row>
    <row r="21" ht="12">
      <c r="C21" s="33"/>
    </row>
    <row r="22" ht="12"/>
    <row r="23" ht="12"/>
    <row r="24" spans="3:11" ht="12">
      <c r="C24" s="40"/>
      <c r="D24" s="3"/>
      <c r="E24" s="3"/>
      <c r="F24" s="3"/>
      <c r="G24" s="3"/>
      <c r="H24" s="3"/>
      <c r="I24" s="3"/>
      <c r="J24" s="3"/>
      <c r="K24" s="3"/>
    </row>
    <row r="25" spans="3:11" ht="12">
      <c r="C25" s="33"/>
      <c r="D25" s="4"/>
      <c r="E25" s="4"/>
      <c r="F25" s="4"/>
      <c r="G25" s="4"/>
      <c r="H25" s="4"/>
      <c r="I25" s="4"/>
      <c r="J25" s="4"/>
      <c r="K25" s="4"/>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c r="B48" s="8"/>
    </row>
    <row r="49" ht="12.75" customHeight="1">
      <c r="B49" s="2"/>
    </row>
    <row r="50" ht="12"/>
    <row r="51" ht="12"/>
    <row r="52" ht="12"/>
    <row r="53" ht="12"/>
    <row r="54" ht="12"/>
    <row r="55" ht="12.75" customHeight="1"/>
    <row r="56" ht="12"/>
    <row r="57" ht="12"/>
    <row r="58" ht="12">
      <c r="C58" s="25"/>
    </row>
    <row r="59" ht="12"/>
    <row r="60" ht="12">
      <c r="C60" s="64"/>
    </row>
    <row r="61" ht="12"/>
    <row r="62" ht="12"/>
    <row r="63" ht="12"/>
    <row r="64" ht="12"/>
    <row r="65" spans="3:8" ht="12.75">
      <c r="C65" s="177"/>
      <c r="D65" s="177"/>
      <c r="E65" s="177"/>
      <c r="F65" s="177"/>
      <c r="G65" s="177"/>
      <c r="H65" s="177"/>
    </row>
    <row r="66" spans="3:8" ht="12.75">
      <c r="C66" s="177"/>
      <c r="D66" s="178"/>
      <c r="E66" s="178"/>
      <c r="F66" s="178"/>
      <c r="G66" s="178"/>
      <c r="H66" s="178"/>
    </row>
    <row r="67" spans="3:8" ht="12.75">
      <c r="C67" s="177"/>
      <c r="D67" s="178"/>
      <c r="E67" s="178"/>
      <c r="F67" s="178"/>
      <c r="G67" s="178"/>
      <c r="H67" s="178"/>
    </row>
    <row r="68" spans="3:8" ht="12">
      <c r="C68" s="179"/>
      <c r="D68" s="180"/>
      <c r="E68" s="180"/>
      <c r="F68" s="180"/>
      <c r="G68" s="180"/>
      <c r="H68" s="180"/>
    </row>
    <row r="69" ht="12"/>
    <row r="70" ht="12"/>
    <row r="71" ht="12"/>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ZACCARDI Jules (ESTAT)</cp:lastModifiedBy>
  <cp:lastPrinted>2019-03-28T09:11:15Z</cp:lastPrinted>
  <dcterms:created xsi:type="dcterms:W3CDTF">2014-07-07T09:17:33Z</dcterms:created>
  <dcterms:modified xsi:type="dcterms:W3CDTF">2021-12-15T08:27:21Z</dcterms:modified>
  <cp:category/>
  <cp:version/>
  <cp:contentType/>
  <cp:contentStatus/>
</cp:coreProperties>
</file>