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72" windowHeight="9072" activeTab="5"/>
  </bookViews>
  <sheets>
    <sheet name="Figure 1" sheetId="1" r:id="rId1"/>
    <sheet name="Figure 2" sheetId="2" r:id="rId2"/>
    <sheet name="Figure 3" sheetId="4" r:id="rId3"/>
    <sheet name="Table 1" sheetId="3" r:id="rId4"/>
    <sheet name="Figure 4" sheetId="7" r:id="rId5"/>
    <sheet name="Figure 5" sheetId="5" r:id="rId6"/>
  </sheets>
  <definedNames>
    <definedName name="_xlnm._FilterDatabase" localSheetId="4" hidden="1">'Figure 4'!$C$38:$E$62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<sst xmlns="http://schemas.openxmlformats.org/spreadsheetml/2006/main" count="706" uniqueCount="207">
  <si>
    <t>All causes of death (A00-Y89) excluding S00-T98</t>
  </si>
  <si>
    <t>Ischaemic heart diseases</t>
  </si>
  <si>
    <t>Cerebrovascular diseases</t>
  </si>
  <si>
    <t>Time frequency</t>
  </si>
  <si>
    <t>Annual</t>
  </si>
  <si>
    <t>Unit of measure</t>
  </si>
  <si>
    <t>Number</t>
  </si>
  <si>
    <t>Sex</t>
  </si>
  <si>
    <t>Total</t>
  </si>
  <si>
    <t>Age class</t>
  </si>
  <si>
    <t>Place of residence</t>
  </si>
  <si>
    <t>All deaths of residents in or outside their home country</t>
  </si>
  <si>
    <t>Geopolitical entity (reporting)</t>
  </si>
  <si>
    <t>European Union - 27 countries (from 2020)</t>
  </si>
  <si>
    <t>All remaining causes of death</t>
  </si>
  <si>
    <t>Causes of death</t>
  </si>
  <si>
    <t>Cancer</t>
  </si>
  <si>
    <t>Respiratory diseases</t>
  </si>
  <si>
    <t>Circulatory diseases</t>
  </si>
  <si>
    <t>Diseases of the digestive system</t>
  </si>
  <si>
    <t>Diseases of the nervous system</t>
  </si>
  <si>
    <t>Mental and behavioural disorders</t>
  </si>
  <si>
    <t>Endocrine, nutritional and metabolic diseases</t>
  </si>
  <si>
    <t>External causes of death</t>
  </si>
  <si>
    <t>Causes of death by frequency, EU, 2017</t>
  </si>
  <si>
    <t>(%)</t>
  </si>
  <si>
    <t>Data extracted on 16/03/2022 15:56:09 from [ESTAT]</t>
  </si>
  <si>
    <t xml:space="preserve">Dataset: </t>
  </si>
  <si>
    <t>Causes of death - deaths by country of residence and occurrence [HLTH_CD_ARO__custom_2300261]</t>
  </si>
  <si>
    <t xml:space="preserve">Last updated: </t>
  </si>
  <si>
    <t>15/03/2022 23:00</t>
  </si>
  <si>
    <t>TIME</t>
  </si>
  <si>
    <t>2017</t>
  </si>
  <si>
    <t>ICD10 (Labels)</t>
  </si>
  <si>
    <t/>
  </si>
  <si>
    <t>Special value</t>
  </si>
  <si>
    <t>:</t>
  </si>
  <si>
    <t>not available</t>
  </si>
  <si>
    <t>Other circulatory diseases</t>
  </si>
  <si>
    <t>Malignant neoplasms (C00-C97)</t>
  </si>
  <si>
    <t>Malignant neoplasm of colon, rectosigmoid junction, rectum, anus and anal canal</t>
  </si>
  <si>
    <t>Malignant neoplasm of trachea, bronchus and lung</t>
  </si>
  <si>
    <t>Malignant melanoma of skin</t>
  </si>
  <si>
    <t>Malignant neoplasm of breast</t>
  </si>
  <si>
    <t>Malignant neoplasm of prostate</t>
  </si>
  <si>
    <t>Skin cancer</t>
  </si>
  <si>
    <t>Breast cancer</t>
  </si>
  <si>
    <t>Prostate cancer</t>
  </si>
  <si>
    <t>Other cancers</t>
  </si>
  <si>
    <t>Deaths from circulatory diseases and cancer, EU, 2017</t>
  </si>
  <si>
    <t>Diseases of the circulatory system (I00-I99)</t>
  </si>
  <si>
    <t>Women</t>
  </si>
  <si>
    <t>Men</t>
  </si>
  <si>
    <t>Accidents (V01-X59, Y85, Y86)</t>
  </si>
  <si>
    <t>Chronic liver disease</t>
  </si>
  <si>
    <t>Intentional self-harm</t>
  </si>
  <si>
    <t>Acute myocardial infarction including subsequent myocardial infarction</t>
  </si>
  <si>
    <t>Chronic lower respiratory diseases</t>
  </si>
  <si>
    <t>Dementia</t>
  </si>
  <si>
    <t>Accidents</t>
  </si>
  <si>
    <t>Heart attack</t>
  </si>
  <si>
    <t>Cause of death</t>
  </si>
  <si>
    <t>Below 65 years old</t>
  </si>
  <si>
    <t>Age 65 and above</t>
  </si>
  <si>
    <t>Data extracted on 17/03/2022 10:24:20 from [ESTAT]</t>
  </si>
  <si>
    <t>Causes of death - standardised death rate by NUTS 2 region of residence [HLTH_CD_ASDR2__custom_2305460]</t>
  </si>
  <si>
    <t>12/10/2021 11:00</t>
  </si>
  <si>
    <t>Rate</t>
  </si>
  <si>
    <t>Time</t>
  </si>
  <si>
    <t>AGE (Labels)</t>
  </si>
  <si>
    <t>Less than 65 years</t>
  </si>
  <si>
    <t>65 years or over</t>
  </si>
  <si>
    <t>SEX (Labels)</t>
  </si>
  <si>
    <t>Males</t>
  </si>
  <si>
    <t>Females</t>
  </si>
  <si>
    <t>External causes of morbidity and mortality (V01-Y89)</t>
  </si>
  <si>
    <t>Other malignant neoplasms (remainder of C00-C97)</t>
  </si>
  <si>
    <t>Diseases of the respiratory system (J00-J99)</t>
  </si>
  <si>
    <t>Symptoms, signs and abnormal clinical and laboratory findings, not elsewhere classified (R00-R99)</t>
  </si>
  <si>
    <t>Ill-defined and unknown causes of mortality</t>
  </si>
  <si>
    <t>Other diseases of the nervous system and the sense organs (remainder of G00-H95)</t>
  </si>
  <si>
    <t>Malignant neoplasm of pancreas</t>
  </si>
  <si>
    <t>Other ischaemic heart diseases</t>
  </si>
  <si>
    <t>Certain conditions originating in the perinatal period (P00-P96)</t>
  </si>
  <si>
    <t>Transport accidents (V01-V99, Y85)</t>
  </si>
  <si>
    <t>Malignant neoplasm of other parts of uterus</t>
  </si>
  <si>
    <t>Diabetes mellitus</t>
  </si>
  <si>
    <t>Mental and behavioural disorders (F00-F99)</t>
  </si>
  <si>
    <t>Pneumonia</t>
  </si>
  <si>
    <t>Other diseases of the respiratory system (remainder of J00-J99)</t>
  </si>
  <si>
    <t>Other infectious and parasitic diseases (remainder of A00-B99)</t>
  </si>
  <si>
    <t>Diseases of the genitourinary system (N00-N99)</t>
  </si>
  <si>
    <t>Chronic liver disease (excluding alcoholic and toxic liver disease)</t>
  </si>
  <si>
    <t>Mental and behavioural disorders due to use of alcohol</t>
  </si>
  <si>
    <t>Falls</t>
  </si>
  <si>
    <t>Malignant neoplasm of oesophagus</t>
  </si>
  <si>
    <t>Other malignant neoplasm of lymphoid, haematopoietic and related tissue</t>
  </si>
  <si>
    <t>Malignant neoplasm of bladder</t>
  </si>
  <si>
    <t>Other mental and behavioural disorders (remainder of F00-F99)</t>
  </si>
  <si>
    <t>Diseases of the blood and blood-forming organs and certain disorders involving the immune mechanism</t>
  </si>
  <si>
    <t>Assault</t>
  </si>
  <si>
    <t>Ulcer of stomach, duodenum and jejunum</t>
  </si>
  <si>
    <t>Other external causes of morbidity and mortality (remainder of V01-Y89)</t>
  </si>
  <si>
    <t>Asthma and status asthmaticus</t>
  </si>
  <si>
    <t>Other diseases of the genitourinary system (remainder of N00-N99)</t>
  </si>
  <si>
    <t>Malignant neoplasm of thyroid gland</t>
  </si>
  <si>
    <t>Diseases of the skin and subcutaneous tissue (L00-L99)</t>
  </si>
  <si>
    <t>Parkinson disease</t>
  </si>
  <si>
    <t>Tuberculosis</t>
  </si>
  <si>
    <t>Rheumatoid arthritis and arthrosis (M05-M06,M15-M19)</t>
  </si>
  <si>
    <t>Chronic viral hepatitis B and C</t>
  </si>
  <si>
    <t>Neoplasms</t>
  </si>
  <si>
    <t>Diseases of the digestive system (K00-K93)</t>
  </si>
  <si>
    <t>Other heart diseases</t>
  </si>
  <si>
    <t>Other diseases of the circulatory system (remainder of I00-I99)</t>
  </si>
  <si>
    <t>Diseases of the nervous system and the sense organs (G00-H95)</t>
  </si>
  <si>
    <t>Malignant neoplasm of ovary</t>
  </si>
  <si>
    <t>Endocrine, nutritional and metabolic diseases (E00-E90)</t>
  </si>
  <si>
    <t>Malignant neoplasm of brain and central nervous system</t>
  </si>
  <si>
    <t>Other diseases of the digestive system (remainder of K00-K93)</t>
  </si>
  <si>
    <t>Malignant neoplasm of cervix uteri</t>
  </si>
  <si>
    <t>Other lower respiratory diseases</t>
  </si>
  <si>
    <t>Congenital malformations, deformations and chromosomal abnormalities (Q00-Q99)</t>
  </si>
  <si>
    <t>Malignant neoplasm of stomach</t>
  </si>
  <si>
    <t>Certain infectious and parasitic diseases (A00-B99)</t>
  </si>
  <si>
    <t>Leukaemia</t>
  </si>
  <si>
    <t>Malignant neoplasm of liver and intrahepatic bile ducts</t>
  </si>
  <si>
    <t>Other accidents (W20-W64, W75-X39, X50-X59, Y86)</t>
  </si>
  <si>
    <t>Other endocrine, nutritional and metabolic diseases (remainder of E00-E90)</t>
  </si>
  <si>
    <t>Hodgkin disease and lymphomas</t>
  </si>
  <si>
    <t>Malignant neoplasm of lip, oral cavity, pharynx</t>
  </si>
  <si>
    <t>Non-malignant neoplasms (benign and uncertain)</t>
  </si>
  <si>
    <t>Diseases of kidney and ureter</t>
  </si>
  <si>
    <t>Malignant neoplasm of kidney, except renal pelvis</t>
  </si>
  <si>
    <t>Accidental poisoning by and exposure to noxious substances</t>
  </si>
  <si>
    <t>Other symptoms, signs and abnormal clinical and laboratory findings (remainder of R00-R99)</t>
  </si>
  <si>
    <t>Diseases of the musculoskeletal system and connective tissue (M00-M99)</t>
  </si>
  <si>
    <t>Event of undetermined intent</t>
  </si>
  <si>
    <t>Other diseases of the musculoskeletal system and connective tissue (remainder of M00-M99)</t>
  </si>
  <si>
    <t>Human immunodeficiency virus [HIV] disease</t>
  </si>
  <si>
    <t>Alzheimer disease</t>
  </si>
  <si>
    <t>Accidental drowning and submersion</t>
  </si>
  <si>
    <t>Viral hepatitis and sequelae of viral hepatitis</t>
  </si>
  <si>
    <t>Malignant neoplasm of larynx</t>
  </si>
  <si>
    <t>Drug dependence, toxicomania (F11-F16, F18-F19)</t>
  </si>
  <si>
    <t>Sudden infant death syndrome</t>
  </si>
  <si>
    <t>Influenza (including swine flu)</t>
  </si>
  <si>
    <t>Pregnancy, childbirth and the puerperium (O00-O99)</t>
  </si>
  <si>
    <t>Rate for male inhabitants</t>
  </si>
  <si>
    <t>Rate for female inhabitants</t>
  </si>
  <si>
    <t>(¹) Malignant neoplasms of the trachea, bronchus and lung</t>
  </si>
  <si>
    <t>(²) Malignant neoplasms of the colon, rectosigmoid junction, rectum, anus and anal canal</t>
  </si>
  <si>
    <t>Lung cancer(¹)</t>
  </si>
  <si>
    <t>Colorectal cancer(²)</t>
  </si>
  <si>
    <t>Table 1: Main causes of death by age and sex, EU, 2017</t>
  </si>
  <si>
    <t>Data extracted on 18/03/2022 16:16:19 from [ESTAT]</t>
  </si>
  <si>
    <t>Causes of death - standardised death rate by NUTS 2 region of residence [HLTH_CD_ASDR2__custom_2318591]</t>
  </si>
  <si>
    <t>Transport accidents</t>
  </si>
  <si>
    <r>
      <t>Source:</t>
    </r>
    <r>
      <rPr>
        <sz val="9"/>
        <color theme="1"/>
        <rFont val="Arial"/>
        <family val="2"/>
      </rPr>
      <t xml:space="preserve"> Eurostat (online data code: hlth_cd_asdr2)</t>
    </r>
  </si>
  <si>
    <t>(standardised death rate per 100 000 inhabitants)</t>
  </si>
  <si>
    <t xml:space="preserve">Causes of death, EU, 2011 and 2017 </t>
  </si>
  <si>
    <t>difference (%)</t>
  </si>
  <si>
    <r>
      <t>Source:</t>
    </r>
    <r>
      <rPr>
        <sz val="9"/>
        <color theme="1"/>
        <rFont val="Arial"/>
        <family val="2"/>
      </rPr>
      <t xml:space="preserve"> Eurostat (online data code: hlth_cd_aro)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</si>
  <si>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</si>
  <si>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</si>
  <si>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</si>
  <si>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</si>
  <si>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</si>
  <si>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</si>
  <si>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</si>
  <si>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</si>
  <si>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</si>
  <si>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</si>
  <si>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</si>
  <si>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</si>
  <si>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</si>
  <si>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</si>
  <si>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</si>
  <si>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</si>
  <si>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</si>
  <si>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</si>
  <si>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</si>
  <si>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</si>
  <si>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</si>
  <si>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</si>
  <si>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</si>
  <si>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</si>
  <si>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</si>
  <si>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</si>
  <si>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</si>
  <si>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</si>
  <si>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</si>
  <si>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</si>
  <si>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RS</t>
  </si>
  <si>
    <t>TR</t>
  </si>
  <si>
    <t>Country</t>
  </si>
  <si>
    <t>Male</t>
  </si>
  <si>
    <t>Female</t>
  </si>
  <si>
    <t>(per 100 000 male/female inhabitants)</t>
  </si>
  <si>
    <r>
      <t>Source:</t>
    </r>
    <r>
      <rPr>
        <sz val="9"/>
        <color theme="1"/>
        <rFont val="Arial"/>
        <family val="2"/>
      </rPr>
      <t xml:space="preserve"> Eurostat</t>
    </r>
  </si>
  <si>
    <t>Death from circulatory diseases and cancer by country - standardised death rate 2019</t>
  </si>
  <si>
    <t>(per 100 000 inhabitants)</t>
  </si>
  <si>
    <t>(¹) 2017</t>
  </si>
  <si>
    <t>EU(¹)</t>
  </si>
  <si>
    <t>FR(¹)</t>
  </si>
  <si>
    <t>Death from lung cancer by country - standardised death rate, 2019</t>
  </si>
  <si>
    <t>Note: 'Lung cancer' is used here as the short form of 'Malignant neoplasm of the trachea, bronchus and lung'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</si>
</sst>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##########"/>
    <numFmt numFmtId="165" formatCode="#,##0.0_i"/>
    <numFmt numFmtId="166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mediumGray">
        <bgColor indexed="22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3" fontId="4" fillId="0" borderId="0" xfId="0" applyNumberFormat="1" applyFont="1" applyAlignment="1">
      <alignment horizontal="right" vertical="center" shrinkToFit="1"/>
    </xf>
    <xf numFmtId="3" fontId="4" fillId="3" borderId="0" xfId="0" applyNumberFormat="1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4" fontId="4" fillId="7" borderId="0" xfId="0" applyNumberFormat="1" applyFont="1" applyFill="1" applyAlignment="1">
      <alignment horizontal="right" vertical="center" shrinkToFit="1"/>
    </xf>
    <xf numFmtId="0" fontId="0" fillId="0" borderId="0" xfId="0" applyBorder="1"/>
    <xf numFmtId="0" fontId="10" fillId="0" borderId="0" xfId="0" applyFont="1" applyAlignment="1">
      <alignment horizontal="left"/>
    </xf>
    <xf numFmtId="164" fontId="4" fillId="3" borderId="0" xfId="0" applyNumberFormat="1" applyFont="1" applyFill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Fill="1" applyAlignment="1">
      <alignment horizontal="right" vertical="center" shrinkToFit="1"/>
    </xf>
    <xf numFmtId="165" fontId="2" fillId="0" borderId="2" xfId="20" applyBorder="1" applyAlignment="1">
      <alignment horizontal="right"/>
    </xf>
    <xf numFmtId="165" fontId="2" fillId="0" borderId="3" xfId="20" applyBorder="1" applyAlignment="1">
      <alignment horizontal="right"/>
    </xf>
    <xf numFmtId="165" fontId="2" fillId="0" borderId="4" xfId="20" applyBorder="1" applyAlignment="1">
      <alignment horizontal="right"/>
    </xf>
    <xf numFmtId="165" fontId="2" fillId="0" borderId="5" xfId="20" applyBorder="1" applyAlignment="1">
      <alignment horizontal="right"/>
    </xf>
    <xf numFmtId="165" fontId="2" fillId="0" borderId="6" xfId="20" applyBorder="1" applyAlignment="1">
      <alignment horizontal="right"/>
    </xf>
    <xf numFmtId="165" fontId="2" fillId="0" borderId="7" xfId="20" applyBorder="1" applyAlignment="1">
      <alignment horizontal="right"/>
    </xf>
    <xf numFmtId="165" fontId="5" fillId="8" borderId="8" xfId="20" applyFont="1" applyFill="1" applyBorder="1" applyAlignment="1">
      <alignment horizontal="center" vertical="center"/>
    </xf>
    <xf numFmtId="165" fontId="5" fillId="8" borderId="7" xfId="20" applyFont="1" applyFill="1" applyBorder="1" applyAlignment="1">
      <alignment horizontal="center" vertical="center"/>
    </xf>
    <xf numFmtId="165" fontId="5" fillId="8" borderId="3" xfId="20" applyFont="1" applyFill="1" applyBorder="1" applyAlignment="1">
      <alignment horizontal="center" vertical="center"/>
    </xf>
    <xf numFmtId="165" fontId="5" fillId="0" borderId="5" xfId="20" applyFont="1" applyBorder="1" applyAlignment="1">
      <alignment horizontal="left"/>
    </xf>
    <xf numFmtId="165" fontId="5" fillId="0" borderId="6" xfId="20" applyFont="1" applyBorder="1" applyAlignment="1">
      <alignment horizontal="left"/>
    </xf>
    <xf numFmtId="165" fontId="5" fillId="0" borderId="7" xfId="20" applyFont="1" applyBorder="1" applyAlignment="1">
      <alignment horizontal="left"/>
    </xf>
    <xf numFmtId="165" fontId="2" fillId="0" borderId="0" xfId="20" applyBorder="1" applyAlignment="1">
      <alignment horizontal="right"/>
    </xf>
    <xf numFmtId="165" fontId="5" fillId="0" borderId="0" xfId="2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 shrinkToFit="1"/>
    </xf>
    <xf numFmtId="3" fontId="4" fillId="3" borderId="0" xfId="0" applyNumberFormat="1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left" vertical="center"/>
    </xf>
    <xf numFmtId="166" fontId="4" fillId="0" borderId="0" xfId="0" applyNumberFormat="1" applyFont="1" applyAlignment="1">
      <alignment horizontal="right" vertical="center" shrinkToFit="1"/>
    </xf>
    <xf numFmtId="0" fontId="9" fillId="9" borderId="9" xfId="0" applyFont="1" applyFill="1" applyBorder="1"/>
    <xf numFmtId="0" fontId="9" fillId="10" borderId="0" xfId="0" applyFont="1" applyFill="1" applyBorder="1"/>
    <xf numFmtId="0" fontId="0" fillId="0" borderId="0" xfId="0" applyNumberFormat="1"/>
    <xf numFmtId="165" fontId="5" fillId="8" borderId="8" xfId="20" applyFont="1" applyFill="1" applyBorder="1" applyAlignment="1">
      <alignment horizontal="center" vertical="center"/>
    </xf>
    <xf numFmtId="165" fontId="5" fillId="8" borderId="10" xfId="2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 frequency, EU,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"/>
          <c:w val="0.84575"/>
          <c:h val="0.495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1'!$B$62:$B$70</c:f>
              <c:strCache/>
            </c:strRef>
          </c:cat>
          <c:val>
            <c:numRef>
              <c:f>'Figure 1'!$C$62:$C$70</c:f>
              <c:numCache/>
            </c:numRef>
          </c:val>
        </c:ser>
        <c:gapWidth val="100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717"/>
          <c:w val="0.731"/>
          <c:h val="0.1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diseases and cancer, EU,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6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2'!$B$71</c:f>
              <c:strCache>
                <c:ptCount val="1"/>
                <c:pt idx="0">
                  <c:v>Other circulatory diseases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2'!$B$72:$B$73</c:f>
              <c:numCache/>
            </c:numRef>
          </c:val>
        </c:ser>
        <c:ser>
          <c:idx val="1"/>
          <c:order val="1"/>
          <c:tx>
            <c:strRef>
              <c:f>'Figure 2'!$C$71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2'!$C$72:$C$73</c:f>
              <c:numCache/>
            </c:numRef>
          </c:val>
        </c:ser>
        <c:ser>
          <c:idx val="2"/>
          <c:order val="2"/>
          <c:tx>
            <c:strRef>
              <c:f>'Figure 2'!$D$71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2'!$D$72:$D$73</c:f>
              <c:numCache/>
            </c:numRef>
          </c:val>
        </c:ser>
        <c:ser>
          <c:idx val="3"/>
          <c:order val="3"/>
          <c:tx>
            <c:strRef>
              <c:f>'Figure 2'!$E$71</c:f>
              <c:strCache>
                <c:ptCount val="1"/>
                <c:pt idx="0">
                  <c:v>Other cancers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2'!$E$72:$E$73</c:f>
              <c:numCache/>
            </c:numRef>
          </c:val>
        </c:ser>
        <c:ser>
          <c:idx val="4"/>
          <c:order val="4"/>
          <c:tx>
            <c:strRef>
              <c:f>'Figure 2'!$F$71</c:f>
              <c:strCache>
                <c:ptCount val="1"/>
                <c:pt idx="0">
                  <c:v>Lung cancer(¹)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2'!$F$72:$F$73</c:f>
              <c:numCache/>
            </c:numRef>
          </c:val>
        </c:ser>
        <c:ser>
          <c:idx val="5"/>
          <c:order val="5"/>
          <c:tx>
            <c:strRef>
              <c:f>'Figure 2'!$G$71</c:f>
              <c:strCache>
                <c:ptCount val="1"/>
                <c:pt idx="0">
                  <c:v>Colorectal cancer(²)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2'!$G$72:$G$73</c:f>
              <c:numCache/>
            </c:numRef>
          </c:val>
        </c:ser>
        <c:ser>
          <c:idx val="6"/>
          <c:order val="6"/>
          <c:tx>
            <c:strRef>
              <c:f>'Figure 2'!$H$71</c:f>
              <c:strCache>
                <c:ptCount val="1"/>
                <c:pt idx="0">
                  <c:v>Breast cancer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2'!$H$72:$H$73</c:f>
              <c:numCache/>
            </c:numRef>
          </c:val>
        </c:ser>
        <c:ser>
          <c:idx val="7"/>
          <c:order val="7"/>
          <c:tx>
            <c:strRef>
              <c:f>'Figure 2'!$I$71</c:f>
              <c:strCache>
                <c:ptCount val="1"/>
                <c:pt idx="0">
                  <c:v>Prostate cancer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2'!$I$72:$I$73</c:f>
              <c:numCache/>
            </c:numRef>
          </c:val>
        </c:ser>
        <c:ser>
          <c:idx val="8"/>
          <c:order val="8"/>
          <c:tx>
            <c:strRef>
              <c:f>'Figure 2'!$J$71</c:f>
              <c:strCache>
                <c:ptCount val="1"/>
                <c:pt idx="0">
                  <c:v>Skin cancer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05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2'!$J$72:$J$73</c:f>
              <c:numCache/>
            </c:numRef>
          </c:val>
        </c:ser>
        <c:overlap val="100"/>
        <c:gapWidth val="55"/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08056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25"/>
          <c:y val="0.78525"/>
          <c:w val="0.6512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death, EU, 2011 and 2017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8975"/>
          <c:w val="0.99325"/>
          <c:h val="0.54825"/>
        </c:manualLayout>
      </c:layout>
      <c:barChart>
        <c:barDir val="bar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3'!$A$47:$A$54</c:f>
              <c:strCache/>
            </c:strRef>
          </c:cat>
          <c:val>
            <c:numRef>
              <c:f>'Figure 3'!$B$47:$B$54</c:f>
              <c:numCache/>
            </c:numRef>
          </c:val>
        </c:ser>
        <c:ser>
          <c:idx val="1"/>
          <c:order val="1"/>
          <c:tx>
            <c:v>2017</c:v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3'!$A$47:$A$54</c:f>
              <c:strCache/>
            </c:strRef>
          </c:cat>
          <c:val>
            <c:numRef>
              <c:f>'Figure 3'!$C$47:$C$54</c:f>
              <c:numCache/>
            </c:numRef>
          </c:val>
        </c:ser>
        <c:axId val="26307834"/>
        <c:axId val="35443915"/>
      </c:barChart>
      <c:catAx>
        <c:axId val="26307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3078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7175"/>
          <c:w val="0.124"/>
          <c:h val="0.06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from circulatory diseases and cancer by country - standardised death rate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4'!$D$38</c:f>
              <c:strCache>
                <c:ptCount val="1"/>
                <c:pt idx="0">
                  <c:v>Circulatory diseases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4'!$C$39:$C$75</c:f>
              <c:strCache/>
            </c:strRef>
          </c:cat>
          <c:val>
            <c:numRef>
              <c:f>'Figure 4'!$D$39:$D$75</c:f>
              <c:numCache/>
            </c:numRef>
          </c:val>
        </c:ser>
        <c:ser>
          <c:idx val="1"/>
          <c:order val="1"/>
          <c:tx>
            <c:strRef>
              <c:f>'Figure 4'!$E$38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4'!$C$39:$C$75</c:f>
              <c:strCache/>
            </c:strRef>
          </c:cat>
          <c:val>
            <c:numRef>
              <c:f>'Figure 4'!$E$39:$E$75</c:f>
              <c:numCache/>
            </c:numRef>
          </c:val>
        </c:ser>
        <c:overlap val="-27"/>
        <c:gapWidth val="219"/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5597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86"/>
          <c:w val="0.291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from lung cancer by country - standardised death rate,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"/>
          <c:w val="0.970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5'!$B$45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5'!$A$46:$A$82</c:f>
              <c:strCache/>
            </c:strRef>
          </c:cat>
          <c:val>
            <c:numRef>
              <c:f>'Figure 5'!$B$46:$B$82</c:f>
              <c:numCache/>
            </c:numRef>
          </c:val>
        </c:ser>
        <c:ser>
          <c:idx val="1"/>
          <c:order val="1"/>
          <c:tx>
            <c:strRef>
              <c:f>'Figure 5'!$C$45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5'!$A$46:$A$82</c:f>
              <c:strCache/>
            </c:strRef>
          </c:cat>
          <c:val>
            <c:numRef>
              <c:f>'Figure 5'!$C$46:$C$82</c:f>
              <c:numCache/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701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45"/>
          <c:w val="0.14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7</xdr:row>
      <xdr:rowOff>38100</xdr:rowOff>
    </xdr:from>
    <xdr:to>
      <xdr:col>18</xdr:col>
      <xdr:colOff>85725</xdr:colOff>
      <xdr:row>42</xdr:row>
      <xdr:rowOff>180975</xdr:rowOff>
    </xdr:to>
    <xdr:graphicFrame macro="">
      <xdr:nvGraphicFramePr>
        <xdr:cNvPr id="2" name="Chart 1"/>
        <xdr:cNvGraphicFramePr/>
      </xdr:nvGraphicFramePr>
      <xdr:xfrm>
        <a:off x="1514475" y="1495425"/>
        <a:ext cx="95250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28575</xdr:rowOff>
    </xdr:from>
    <xdr:to>
      <xdr:col>11</xdr:col>
      <xdr:colOff>247650</xdr:colOff>
      <xdr:row>46</xdr:row>
      <xdr:rowOff>104775</xdr:rowOff>
    </xdr:to>
    <xdr:graphicFrame macro="">
      <xdr:nvGraphicFramePr>
        <xdr:cNvPr id="6" name="Chart 5"/>
        <xdr:cNvGraphicFramePr/>
      </xdr:nvGraphicFramePr>
      <xdr:xfrm>
        <a:off x="962025" y="666750"/>
        <a:ext cx="92487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Malignant neoplasms of the trachea, bronchus and lung</a:t>
          </a:r>
        </a:p>
        <a:p>
          <a:r>
            <a:rPr lang="en-IE" sz="1200">
              <a:latin typeface="Arial" panose="020B0604020202020204" pitchFamily="34" charset="0"/>
            </a:rPr>
            <a:t>(²) Malignant neoplasms of the colon, rectosigmoid junction, rectum, anus and anal canal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28575</xdr:rowOff>
    </xdr:from>
    <xdr:to>
      <xdr:col>8</xdr:col>
      <xdr:colOff>533400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219075" y="1038225"/>
        <a:ext cx="93345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0.87075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3267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Malignant neoplasms of the trachea, bronchus and lung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28575</xdr:rowOff>
    </xdr:from>
    <xdr:to>
      <xdr:col>17</xdr:col>
      <xdr:colOff>38100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3009900" y="419100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2017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152400</xdr:rowOff>
    </xdr:from>
    <xdr:to>
      <xdr:col>21</xdr:col>
      <xdr:colOff>142875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3695700" y="542925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2017</a:t>
          </a:r>
        </a:p>
        <a:p>
          <a:r>
            <a:rPr lang="en-IE" sz="1200">
              <a:latin typeface="Arial" panose="020B0604020202020204" pitchFamily="34" charset="0"/>
            </a:rPr>
            <a:t>Note: 'Lung cancer' is used here as the short form of 'Malignant neoplasm of the trachea, bronchus and lung'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 topLeftCell="A1">
      <selection activeCell="A4" sqref="A4"/>
    </sheetView>
  </sheetViews>
  <sheetFormatPr defaultColWidth="8.8515625" defaultRowHeight="15"/>
  <cols>
    <col min="1" max="1" width="8.8515625" style="1" customWidth="1"/>
    <col min="2" max="2" width="55.140625" style="1" customWidth="1"/>
    <col min="3" max="3" width="14.57421875" style="1" customWidth="1"/>
    <col min="4" max="16384" width="8.8515625" style="1" customWidth="1"/>
  </cols>
  <sheetData>
    <row r="1" ht="12">
      <c r="A1" s="11" t="s">
        <v>24</v>
      </c>
    </row>
    <row r="2" ht="12">
      <c r="A2" s="9" t="s">
        <v>25</v>
      </c>
    </row>
    <row r="3" ht="12">
      <c r="A3" s="10" t="s">
        <v>162</v>
      </c>
    </row>
    <row r="4" ht="14.4" customHeight="1"/>
    <row r="5" ht="12">
      <c r="B5" s="9"/>
    </row>
    <row r="6" ht="12">
      <c r="B6" s="9"/>
    </row>
    <row r="7" ht="12">
      <c r="B7" s="9"/>
    </row>
    <row r="8" ht="12">
      <c r="B8" s="9"/>
    </row>
    <row r="9" ht="12">
      <c r="B9" s="9"/>
    </row>
    <row r="10" ht="12">
      <c r="B10" s="9"/>
    </row>
    <row r="11" ht="12">
      <c r="B11" s="9"/>
    </row>
    <row r="12" ht="12">
      <c r="B12" s="9"/>
    </row>
    <row r="13" ht="12">
      <c r="B13" s="9"/>
    </row>
    <row r="14" ht="12">
      <c r="B14" s="9"/>
    </row>
    <row r="15" ht="12">
      <c r="B15" s="9"/>
    </row>
    <row r="16" ht="12">
      <c r="B16" s="9"/>
    </row>
    <row r="17" ht="12">
      <c r="B17" s="9"/>
    </row>
    <row r="18" ht="12">
      <c r="B18" s="9"/>
    </row>
    <row r="19" ht="12">
      <c r="B19" s="9"/>
    </row>
    <row r="20" ht="12">
      <c r="B20" s="9"/>
    </row>
    <row r="21" ht="12">
      <c r="B21" s="9"/>
    </row>
    <row r="22" ht="12">
      <c r="B22" s="9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4" spans="2:4" ht="12">
      <c r="B54" s="6" t="s">
        <v>3</v>
      </c>
      <c r="D54" s="7" t="s">
        <v>4</v>
      </c>
    </row>
    <row r="55" spans="2:4" ht="12">
      <c r="B55" s="6" t="s">
        <v>5</v>
      </c>
      <c r="D55" s="7" t="s">
        <v>6</v>
      </c>
    </row>
    <row r="56" spans="2:4" ht="12">
      <c r="B56" s="6" t="s">
        <v>7</v>
      </c>
      <c r="D56" s="7" t="s">
        <v>8</v>
      </c>
    </row>
    <row r="57" spans="2:4" ht="12">
      <c r="B57" s="6" t="s">
        <v>9</v>
      </c>
      <c r="D57" s="7" t="s">
        <v>8</v>
      </c>
    </row>
    <row r="58" spans="2:4" ht="12">
      <c r="B58" s="6" t="s">
        <v>10</v>
      </c>
      <c r="D58" s="7" t="s">
        <v>11</v>
      </c>
    </row>
    <row r="59" spans="2:4" ht="12">
      <c r="B59" s="6" t="s">
        <v>12</v>
      </c>
      <c r="D59" s="7" t="s">
        <v>13</v>
      </c>
    </row>
    <row r="61" spans="2:3" ht="12">
      <c r="B61" s="8" t="s">
        <v>15</v>
      </c>
      <c r="C61" s="8">
        <v>2017</v>
      </c>
    </row>
    <row r="62" spans="2:3" ht="15">
      <c r="B62" s="4" t="s">
        <v>18</v>
      </c>
      <c r="C62" s="5">
        <v>1707338</v>
      </c>
    </row>
    <row r="63" spans="2:3" ht="15">
      <c r="B63" s="4" t="s">
        <v>16</v>
      </c>
      <c r="C63" s="5">
        <v>1164426</v>
      </c>
    </row>
    <row r="64" spans="2:3" ht="15">
      <c r="B64" s="4" t="s">
        <v>17</v>
      </c>
      <c r="C64" s="5">
        <v>369389</v>
      </c>
    </row>
    <row r="65" spans="2:3" ht="15">
      <c r="B65" s="4" t="s">
        <v>23</v>
      </c>
      <c r="C65" s="5">
        <v>218129</v>
      </c>
    </row>
    <row r="66" spans="2:3" ht="15">
      <c r="B66" s="4" t="s">
        <v>19</v>
      </c>
      <c r="C66" s="5">
        <v>194991</v>
      </c>
    </row>
    <row r="67" spans="2:3" ht="15">
      <c r="B67" s="4" t="s">
        <v>20</v>
      </c>
      <c r="C67" s="5">
        <v>194904</v>
      </c>
    </row>
    <row r="68" spans="2:3" ht="15">
      <c r="B68" s="4" t="s">
        <v>21</v>
      </c>
      <c r="C68" s="5">
        <v>179593</v>
      </c>
    </row>
    <row r="69" spans="2:3" ht="15">
      <c r="B69" s="4" t="s">
        <v>22</v>
      </c>
      <c r="C69" s="5">
        <v>150625</v>
      </c>
    </row>
    <row r="70" spans="2:5" ht="15">
      <c r="B70" s="2" t="s">
        <v>14</v>
      </c>
      <c r="C70" s="1">
        <v>474303</v>
      </c>
      <c r="E70" s="3"/>
    </row>
    <row r="72" spans="2:3" ht="15">
      <c r="B72" s="4" t="s">
        <v>0</v>
      </c>
      <c r="C72" s="5">
        <v>4653698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 topLeftCell="A1">
      <selection activeCell="A47" sqref="A47"/>
    </sheetView>
  </sheetViews>
  <sheetFormatPr defaultColWidth="9.140625" defaultRowHeight="15"/>
  <cols>
    <col min="1" max="1" width="28.28125" style="0" customWidth="1"/>
    <col min="2" max="2" width="24.7109375" style="0" customWidth="1"/>
    <col min="3" max="3" width="25.421875" style="0" customWidth="1"/>
    <col min="4" max="4" width="20.28125" style="0" customWidth="1"/>
  </cols>
  <sheetData>
    <row r="1" spans="1:2" ht="15.75">
      <c r="A1" s="19" t="s">
        <v>49</v>
      </c>
      <c r="B1" s="19"/>
    </row>
    <row r="2" spans="1:4" ht="15.75">
      <c r="A2" s="19" t="s">
        <v>25</v>
      </c>
      <c r="B2" s="19"/>
      <c r="D2" s="19"/>
    </row>
    <row r="3" spans="1:4" ht="15.75">
      <c r="A3" s="9" t="s">
        <v>150</v>
      </c>
      <c r="D3" s="19"/>
    </row>
    <row r="4" ht="17.4" customHeight="1">
      <c r="A4" s="9" t="s">
        <v>151</v>
      </c>
    </row>
    <row r="5" ht="15">
      <c r="A5" s="10" t="s">
        <v>162</v>
      </c>
    </row>
    <row r="45" ht="15">
      <c r="A45" s="12" t="s">
        <v>26</v>
      </c>
    </row>
    <row r="46" spans="1:2" ht="15">
      <c r="A46" s="12" t="s">
        <v>27</v>
      </c>
      <c r="B46" s="13" t="s">
        <v>28</v>
      </c>
    </row>
    <row r="47" spans="1:2" ht="15">
      <c r="A47" s="12" t="s">
        <v>29</v>
      </c>
      <c r="B47" s="12" t="s">
        <v>30</v>
      </c>
    </row>
    <row r="48" spans="1:3" ht="15">
      <c r="A48" s="13" t="s">
        <v>3</v>
      </c>
      <c r="C48" s="12" t="s">
        <v>4</v>
      </c>
    </row>
    <row r="49" spans="1:3" ht="15">
      <c r="A49" s="13" t="s">
        <v>5</v>
      </c>
      <c r="C49" s="12" t="s">
        <v>6</v>
      </c>
    </row>
    <row r="50" spans="1:3" ht="15">
      <c r="A50" s="13" t="s">
        <v>7</v>
      </c>
      <c r="C50" s="12" t="s">
        <v>8</v>
      </c>
    </row>
    <row r="51" spans="1:3" ht="15">
      <c r="A51" s="13" t="s">
        <v>9</v>
      </c>
      <c r="C51" s="12" t="s">
        <v>8</v>
      </c>
    </row>
    <row r="52" spans="1:3" ht="15">
      <c r="A52" s="13" t="s">
        <v>10</v>
      </c>
      <c r="C52" s="12" t="s">
        <v>11</v>
      </c>
    </row>
    <row r="53" spans="1:3" ht="15">
      <c r="A53" s="13" t="s">
        <v>12</v>
      </c>
      <c r="C53" s="12" t="s">
        <v>13</v>
      </c>
    </row>
    <row r="57" spans="1:2" ht="15">
      <c r="A57" s="20" t="s">
        <v>31</v>
      </c>
      <c r="B57" s="21" t="s">
        <v>32</v>
      </c>
    </row>
    <row r="58" spans="1:2" ht="15">
      <c r="A58" s="18" t="s">
        <v>33</v>
      </c>
      <c r="B58" s="14" t="s">
        <v>34</v>
      </c>
    </row>
    <row r="59" spans="1:2" ht="15">
      <c r="A59" s="17" t="s">
        <v>39</v>
      </c>
      <c r="B59" s="16">
        <v>1164426</v>
      </c>
    </row>
    <row r="60" spans="1:2" ht="15">
      <c r="A60" s="17" t="s">
        <v>40</v>
      </c>
      <c r="B60" s="15">
        <v>137608</v>
      </c>
    </row>
    <row r="61" spans="1:2" ht="15">
      <c r="A61" s="17" t="s">
        <v>41</v>
      </c>
      <c r="B61" s="16">
        <v>237106</v>
      </c>
    </row>
    <row r="62" spans="1:2" ht="15">
      <c r="A62" s="17" t="s">
        <v>42</v>
      </c>
      <c r="B62" s="15">
        <v>14326</v>
      </c>
    </row>
    <row r="63" spans="1:2" ht="15">
      <c r="A63" s="17" t="s">
        <v>43</v>
      </c>
      <c r="B63" s="16">
        <v>85477</v>
      </c>
    </row>
    <row r="64" spans="1:2" ht="15">
      <c r="A64" s="17" t="s">
        <v>44</v>
      </c>
      <c r="B64" s="15">
        <v>66178</v>
      </c>
    </row>
    <row r="65" spans="1:2" ht="15">
      <c r="A65" s="17" t="s">
        <v>50</v>
      </c>
      <c r="B65" s="16">
        <v>1707338</v>
      </c>
    </row>
    <row r="66" spans="1:2" ht="15">
      <c r="A66" s="17" t="s">
        <v>1</v>
      </c>
      <c r="B66" s="15">
        <v>555713</v>
      </c>
    </row>
    <row r="67" spans="1:2" ht="15">
      <c r="A67" s="17" t="s">
        <v>2</v>
      </c>
      <c r="B67" s="16">
        <v>374019</v>
      </c>
    </row>
    <row r="68" ht="15">
      <c r="A68" s="13" t="s">
        <v>35</v>
      </c>
    </row>
    <row r="69" spans="1:2" ht="15">
      <c r="A69" s="13" t="s">
        <v>36</v>
      </c>
      <c r="B69" s="12" t="s">
        <v>37</v>
      </c>
    </row>
    <row r="71" spans="2:10" ht="15">
      <c r="B71" s="23" t="s">
        <v>38</v>
      </c>
      <c r="C71" s="23" t="s">
        <v>1</v>
      </c>
      <c r="D71" s="23" t="s">
        <v>2</v>
      </c>
      <c r="E71" s="23" t="s">
        <v>48</v>
      </c>
      <c r="F71" s="23" t="s">
        <v>152</v>
      </c>
      <c r="G71" s="23" t="s">
        <v>153</v>
      </c>
      <c r="H71" s="23" t="s">
        <v>46</v>
      </c>
      <c r="I71" s="23" t="s">
        <v>47</v>
      </c>
      <c r="J71" s="23" t="s">
        <v>45</v>
      </c>
    </row>
    <row r="72" spans="1:10" ht="15">
      <c r="A72" s="23" t="s">
        <v>18</v>
      </c>
      <c r="B72" s="22">
        <v>45.544936034926884</v>
      </c>
      <c r="C72" s="22">
        <v>32.54850533403462</v>
      </c>
      <c r="D72" s="22">
        <v>21.906558631038493</v>
      </c>
      <c r="E72" s="22"/>
      <c r="F72" s="22"/>
      <c r="G72" s="22"/>
      <c r="H72" s="22"/>
      <c r="I72" s="22"/>
      <c r="J72" s="22"/>
    </row>
    <row r="73" spans="1:10" ht="15">
      <c r="A73" s="23" t="s">
        <v>16</v>
      </c>
      <c r="B73" s="22"/>
      <c r="C73" s="22"/>
      <c r="D73" s="22"/>
      <c r="E73" s="22">
        <v>53.563877567494686</v>
      </c>
      <c r="F73" s="22">
        <v>20.361849506467365</v>
      </c>
      <c r="G73" s="22">
        <v>11.81730275440504</v>
      </c>
      <c r="H73" s="22">
        <v>7.34047139365647</v>
      </c>
      <c r="I73" s="22">
        <v>5.683139509919602</v>
      </c>
      <c r="J73" s="22">
        <v>1.2302677116127447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 topLeftCell="A1">
      <selection activeCell="G55" sqref="G55"/>
    </sheetView>
  </sheetViews>
  <sheetFormatPr defaultColWidth="9.140625" defaultRowHeight="15"/>
  <cols>
    <col min="1" max="1" width="41.140625" style="0" bestFit="1" customWidth="1"/>
  </cols>
  <sheetData>
    <row r="2" ht="15.75">
      <c r="A2" s="19" t="s">
        <v>160</v>
      </c>
    </row>
    <row r="3" ht="15">
      <c r="A3" s="26" t="s">
        <v>159</v>
      </c>
    </row>
    <row r="20" ht="18" customHeight="1"/>
    <row r="23" ht="15">
      <c r="A23" s="9" t="s">
        <v>150</v>
      </c>
    </row>
    <row r="24" ht="15">
      <c r="A24" s="10" t="s">
        <v>158</v>
      </c>
    </row>
    <row r="36" ht="15">
      <c r="A36" s="44" t="s">
        <v>155</v>
      </c>
    </row>
    <row r="37" spans="1:2" ht="15">
      <c r="A37" s="44" t="s">
        <v>27</v>
      </c>
      <c r="B37" s="45" t="s">
        <v>156</v>
      </c>
    </row>
    <row r="38" spans="1:2" ht="15">
      <c r="A38" s="44" t="s">
        <v>29</v>
      </c>
      <c r="B38" s="44" t="s">
        <v>66</v>
      </c>
    </row>
    <row r="40" spans="1:3" ht="15">
      <c r="A40" s="45" t="s">
        <v>3</v>
      </c>
      <c r="C40" s="44" t="s">
        <v>4</v>
      </c>
    </row>
    <row r="41" spans="1:3" ht="15">
      <c r="A41" s="45" t="s">
        <v>5</v>
      </c>
      <c r="C41" s="44" t="s">
        <v>67</v>
      </c>
    </row>
    <row r="42" spans="1:3" ht="15">
      <c r="A42" s="45" t="s">
        <v>7</v>
      </c>
      <c r="C42" s="44" t="s">
        <v>8</v>
      </c>
    </row>
    <row r="43" spans="1:3" ht="15">
      <c r="A43" s="45" t="s">
        <v>9</v>
      </c>
      <c r="C43" s="44" t="s">
        <v>8</v>
      </c>
    </row>
    <row r="44" spans="1:3" ht="15">
      <c r="A44" s="45" t="s">
        <v>12</v>
      </c>
      <c r="C44" s="44" t="s">
        <v>13</v>
      </c>
    </row>
    <row r="45" spans="1:3" ht="15">
      <c r="A45" s="45"/>
      <c r="C45" s="44"/>
    </row>
    <row r="46" spans="1:4" ht="15">
      <c r="A46" s="45" t="s">
        <v>15</v>
      </c>
      <c r="B46">
        <v>2011</v>
      </c>
      <c r="C46">
        <v>2017</v>
      </c>
      <c r="D46" t="s">
        <v>161</v>
      </c>
    </row>
    <row r="47" spans="1:4" ht="15">
      <c r="A47" s="46" t="s">
        <v>16</v>
      </c>
      <c r="B47" s="47">
        <v>267.9</v>
      </c>
      <c r="C47" s="47">
        <v>252.47</v>
      </c>
      <c r="D47" s="50">
        <f>100*((C47-B47)/B47)</f>
        <v>-5.759611795446054</v>
      </c>
    </row>
    <row r="48" spans="1:4" ht="15">
      <c r="A48" s="46" t="s">
        <v>1</v>
      </c>
      <c r="B48" s="47">
        <v>144.52</v>
      </c>
      <c r="C48" s="47">
        <v>119.59</v>
      </c>
      <c r="D48" s="50">
        <f aca="true" t="shared" si="0" ref="D48:D54">100*((C48-B48)/B48)</f>
        <v>-17.250207583725437</v>
      </c>
    </row>
    <row r="49" spans="1:4" ht="15">
      <c r="A49" s="49" t="s">
        <v>17</v>
      </c>
      <c r="B49" s="48">
        <v>75.76</v>
      </c>
      <c r="C49" s="48">
        <v>79.73</v>
      </c>
      <c r="D49" s="50">
        <f t="shared" si="0"/>
        <v>5.240232312565996</v>
      </c>
    </row>
    <row r="50" spans="1:4" ht="15">
      <c r="A50" s="49" t="s">
        <v>152</v>
      </c>
      <c r="B50" s="48">
        <v>54.81</v>
      </c>
      <c r="C50" s="48">
        <v>51.73</v>
      </c>
      <c r="D50" s="50">
        <f t="shared" si="0"/>
        <v>-5.61941251596425</v>
      </c>
    </row>
    <row r="51" spans="1:4" ht="15">
      <c r="A51" s="46" t="s">
        <v>46</v>
      </c>
      <c r="B51" s="47">
        <v>19.33</v>
      </c>
      <c r="C51" s="47">
        <v>18.53</v>
      </c>
      <c r="D51" s="50">
        <f t="shared" si="0"/>
        <v>-4.138644593895485</v>
      </c>
    </row>
    <row r="52" spans="1:4" ht="15">
      <c r="A52" s="46" t="s">
        <v>47</v>
      </c>
      <c r="B52" s="48">
        <v>15.09</v>
      </c>
      <c r="C52" s="48">
        <v>14.2</v>
      </c>
      <c r="D52" s="50">
        <f t="shared" si="0"/>
        <v>-5.897945659377075</v>
      </c>
    </row>
    <row r="53" spans="1:4" ht="15">
      <c r="A53" s="46" t="s">
        <v>55</v>
      </c>
      <c r="B53" s="48">
        <v>12.39</v>
      </c>
      <c r="C53" s="48">
        <v>10.49</v>
      </c>
      <c r="D53" s="50">
        <f t="shared" si="0"/>
        <v>-15.33494753833737</v>
      </c>
    </row>
    <row r="54" spans="1:4" ht="15">
      <c r="A54" s="46" t="s">
        <v>157</v>
      </c>
      <c r="B54" s="47">
        <v>7.42</v>
      </c>
      <c r="C54" s="47">
        <v>5.89</v>
      </c>
      <c r="D54" s="50">
        <f t="shared" si="0"/>
        <v>-20.61994609164421</v>
      </c>
    </row>
    <row r="56" ht="15">
      <c r="A56" s="45" t="s">
        <v>35</v>
      </c>
    </row>
    <row r="57" spans="1:2" ht="15">
      <c r="A57" s="45" t="s">
        <v>36</v>
      </c>
      <c r="B57" s="44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31"/>
  <sheetViews>
    <sheetView workbookViewId="0" topLeftCell="A1">
      <selection activeCell="C41" sqref="C41"/>
    </sheetView>
  </sheetViews>
  <sheetFormatPr defaultColWidth="9.140625" defaultRowHeight="15"/>
  <cols>
    <col min="2" max="2" width="16.421875" style="0" bestFit="1" customWidth="1"/>
    <col min="3" max="3" width="28.421875" style="0" customWidth="1"/>
    <col min="4" max="4" width="23.57421875" style="0" customWidth="1"/>
    <col min="5" max="5" width="28.28125" style="0" customWidth="1"/>
    <col min="6" max="6" width="25.28125" style="0" customWidth="1"/>
    <col min="12" max="12" width="15.57421875" style="0" bestFit="1" customWidth="1"/>
    <col min="13" max="16" width="27.00390625" style="0" customWidth="1"/>
  </cols>
  <sheetData>
    <row r="4" ht="15.6">
      <c r="B4" s="19" t="s">
        <v>154</v>
      </c>
    </row>
    <row r="5" ht="15">
      <c r="B5" s="26" t="s">
        <v>159</v>
      </c>
    </row>
    <row r="7" spans="2:6" ht="48" customHeight="1">
      <c r="B7" s="36"/>
      <c r="C7" s="54" t="s">
        <v>52</v>
      </c>
      <c r="D7" s="55"/>
      <c r="E7" s="54" t="s">
        <v>51</v>
      </c>
      <c r="F7" s="55"/>
    </row>
    <row r="8" spans="2:6" ht="15">
      <c r="B8" s="37"/>
      <c r="C8" s="37" t="s">
        <v>61</v>
      </c>
      <c r="D8" s="38" t="s">
        <v>148</v>
      </c>
      <c r="E8" s="37" t="s">
        <v>61</v>
      </c>
      <c r="F8" s="38" t="s">
        <v>149</v>
      </c>
    </row>
    <row r="9" spans="2:6" ht="15">
      <c r="B9" s="39" t="s">
        <v>62</v>
      </c>
      <c r="C9" s="33" t="s">
        <v>152</v>
      </c>
      <c r="D9" s="32">
        <v>24.54</v>
      </c>
      <c r="E9" s="33" t="s">
        <v>46</v>
      </c>
      <c r="F9" s="32">
        <v>13.61</v>
      </c>
    </row>
    <row r="10" spans="2:6" ht="15">
      <c r="B10" s="40"/>
      <c r="C10" s="34" t="s">
        <v>59</v>
      </c>
      <c r="D10" s="30">
        <v>22.1</v>
      </c>
      <c r="E10" s="34" t="s">
        <v>152</v>
      </c>
      <c r="F10" s="30">
        <v>12.12</v>
      </c>
    </row>
    <row r="11" spans="2:6" ht="15">
      <c r="B11" s="40"/>
      <c r="C11" s="34" t="s">
        <v>60</v>
      </c>
      <c r="D11" s="30">
        <v>16.3</v>
      </c>
      <c r="E11" s="34" t="s">
        <v>2</v>
      </c>
      <c r="F11" s="30">
        <v>5.51</v>
      </c>
    </row>
    <row r="12" spans="2:6" ht="15">
      <c r="B12" s="40"/>
      <c r="C12" s="34" t="s">
        <v>55</v>
      </c>
      <c r="D12" s="30">
        <v>14.04</v>
      </c>
      <c r="E12" s="34" t="s">
        <v>153</v>
      </c>
      <c r="F12" s="30">
        <v>5.4</v>
      </c>
    </row>
    <row r="13" spans="2:6" ht="15">
      <c r="B13" s="40"/>
      <c r="C13" s="34" t="s">
        <v>54</v>
      </c>
      <c r="D13" s="30">
        <v>13.55</v>
      </c>
      <c r="E13" s="34" t="s">
        <v>59</v>
      </c>
      <c r="F13" s="30">
        <v>5.32</v>
      </c>
    </row>
    <row r="14" spans="2:6" ht="15">
      <c r="B14" s="40" t="s">
        <v>63</v>
      </c>
      <c r="C14" s="34" t="s">
        <v>2</v>
      </c>
      <c r="D14" s="30">
        <v>412.42</v>
      </c>
      <c r="E14" s="34" t="s">
        <v>2</v>
      </c>
      <c r="F14" s="30">
        <v>351.23</v>
      </c>
    </row>
    <row r="15" spans="2:6" ht="15">
      <c r="B15" s="40"/>
      <c r="C15" s="34" t="s">
        <v>152</v>
      </c>
      <c r="D15" s="30">
        <v>313.01</v>
      </c>
      <c r="E15" s="34" t="s">
        <v>58</v>
      </c>
      <c r="F15" s="30">
        <v>168.79</v>
      </c>
    </row>
    <row r="16" spans="2:6" ht="15">
      <c r="B16" s="40"/>
      <c r="C16" s="34" t="s">
        <v>60</v>
      </c>
      <c r="D16" s="30">
        <v>235.13</v>
      </c>
      <c r="E16" s="34" t="s">
        <v>60</v>
      </c>
      <c r="F16" s="30">
        <v>127.9</v>
      </c>
    </row>
    <row r="17" spans="2:6" ht="15">
      <c r="B17" s="40"/>
      <c r="C17" s="34" t="s">
        <v>57</v>
      </c>
      <c r="D17" s="30">
        <v>227.57</v>
      </c>
      <c r="E17" s="34" t="s">
        <v>46</v>
      </c>
      <c r="F17" s="30">
        <v>109.44</v>
      </c>
    </row>
    <row r="18" spans="2:6" ht="15">
      <c r="B18" s="41"/>
      <c r="C18" s="35" t="s">
        <v>47</v>
      </c>
      <c r="D18" s="31">
        <v>181.6</v>
      </c>
      <c r="E18" s="35" t="s">
        <v>57</v>
      </c>
      <c r="F18" s="31">
        <v>103.34</v>
      </c>
    </row>
    <row r="19" spans="2:6" ht="15">
      <c r="B19" s="43"/>
      <c r="C19" s="42"/>
      <c r="D19" s="42"/>
      <c r="E19" s="42"/>
      <c r="F19" s="42"/>
    </row>
    <row r="20" spans="2:4" ht="17.4" customHeight="1">
      <c r="B20" s="9" t="s">
        <v>150</v>
      </c>
      <c r="C20" s="9"/>
      <c r="D20" s="9"/>
    </row>
    <row r="21" spans="2:4" ht="15">
      <c r="B21" s="9" t="s">
        <v>151</v>
      </c>
      <c r="C21" s="9"/>
      <c r="D21" s="9"/>
    </row>
    <row r="22" ht="18" customHeight="1">
      <c r="B22" s="10" t="s">
        <v>158</v>
      </c>
    </row>
    <row r="23" ht="15">
      <c r="E23" s="25"/>
    </row>
    <row r="29" ht="15">
      <c r="B29" s="7" t="s">
        <v>64</v>
      </c>
    </row>
    <row r="30" spans="2:3" ht="15">
      <c r="B30" s="7" t="s">
        <v>27</v>
      </c>
      <c r="C30" s="6" t="s">
        <v>65</v>
      </c>
    </row>
    <row r="31" spans="2:3" ht="15">
      <c r="B31" s="7" t="s">
        <v>29</v>
      </c>
      <c r="C31" s="7" t="s">
        <v>66</v>
      </c>
    </row>
    <row r="33" spans="2:4" ht="15">
      <c r="B33" s="6" t="s">
        <v>3</v>
      </c>
      <c r="D33" s="7" t="s">
        <v>4</v>
      </c>
    </row>
    <row r="34" spans="2:4" ht="15">
      <c r="B34" s="6" t="s">
        <v>5</v>
      </c>
      <c r="D34" s="7" t="s">
        <v>67</v>
      </c>
    </row>
    <row r="35" spans="2:4" ht="15">
      <c r="B35" s="6" t="s">
        <v>12</v>
      </c>
      <c r="D35" s="7" t="s">
        <v>13</v>
      </c>
    </row>
    <row r="36" spans="2:4" ht="15">
      <c r="B36" s="6" t="s">
        <v>68</v>
      </c>
      <c r="D36" s="7" t="s">
        <v>32</v>
      </c>
    </row>
    <row r="38" spans="2:10" ht="15">
      <c r="B38" s="20" t="s">
        <v>69</v>
      </c>
      <c r="C38" s="56" t="s">
        <v>70</v>
      </c>
      <c r="D38" s="56" t="s">
        <v>34</v>
      </c>
      <c r="E38" s="56" t="s">
        <v>70</v>
      </c>
      <c r="F38" s="56" t="s">
        <v>34</v>
      </c>
      <c r="G38" s="56" t="s">
        <v>71</v>
      </c>
      <c r="H38" s="56" t="s">
        <v>34</v>
      </c>
      <c r="I38" s="56" t="s">
        <v>71</v>
      </c>
      <c r="J38" s="56" t="s">
        <v>34</v>
      </c>
    </row>
    <row r="39" spans="2:10" ht="15">
      <c r="B39" s="20" t="s">
        <v>72</v>
      </c>
      <c r="C39" s="57" t="s">
        <v>73</v>
      </c>
      <c r="D39" s="57" t="s">
        <v>34</v>
      </c>
      <c r="E39" s="57" t="s">
        <v>74</v>
      </c>
      <c r="F39" s="57" t="s">
        <v>34</v>
      </c>
      <c r="G39" s="57" t="s">
        <v>73</v>
      </c>
      <c r="H39" s="57" t="s">
        <v>34</v>
      </c>
      <c r="I39" s="57" t="s">
        <v>74</v>
      </c>
      <c r="J39" s="57" t="s">
        <v>34</v>
      </c>
    </row>
    <row r="40" spans="2:10" ht="15">
      <c r="B40" s="18" t="s">
        <v>33</v>
      </c>
      <c r="C40" s="14" t="s">
        <v>34</v>
      </c>
      <c r="D40" s="14" t="s">
        <v>34</v>
      </c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34</v>
      </c>
      <c r="J40" s="14" t="s">
        <v>34</v>
      </c>
    </row>
    <row r="41" spans="2:10" ht="15">
      <c r="B41" s="17" t="s">
        <v>1</v>
      </c>
      <c r="C41" s="24">
        <v>28.93</v>
      </c>
      <c r="D41" s="16" t="s">
        <v>34</v>
      </c>
      <c r="E41" s="24">
        <v>6.62</v>
      </c>
      <c r="F41" s="16" t="s">
        <v>34</v>
      </c>
      <c r="G41" s="24">
        <v>711.16</v>
      </c>
      <c r="H41" s="16" t="s">
        <v>34</v>
      </c>
      <c r="I41" s="24">
        <v>426.56</v>
      </c>
      <c r="J41" s="16" t="s">
        <v>34</v>
      </c>
    </row>
    <row r="42" spans="2:10" ht="15">
      <c r="B42" s="17" t="s">
        <v>2</v>
      </c>
      <c r="C42" s="27">
        <v>10.66</v>
      </c>
      <c r="D42" s="16" t="s">
        <v>34</v>
      </c>
      <c r="E42" s="24">
        <v>5.51</v>
      </c>
      <c r="F42" s="16" t="s">
        <v>34</v>
      </c>
      <c r="G42" s="24">
        <v>412.42</v>
      </c>
      <c r="H42" s="16" t="s">
        <v>34</v>
      </c>
      <c r="I42" s="24">
        <v>351.23</v>
      </c>
      <c r="J42" s="16" t="s">
        <v>34</v>
      </c>
    </row>
    <row r="43" spans="2:10" ht="15">
      <c r="B43" s="17" t="s">
        <v>43</v>
      </c>
      <c r="C43" s="27">
        <v>0.12</v>
      </c>
      <c r="D43" s="16" t="s">
        <v>34</v>
      </c>
      <c r="E43" s="24">
        <v>13.61</v>
      </c>
      <c r="F43" s="16" t="s">
        <v>34</v>
      </c>
      <c r="G43" s="27">
        <v>2.09</v>
      </c>
      <c r="H43" s="16" t="s">
        <v>34</v>
      </c>
      <c r="I43" s="24">
        <v>109.44</v>
      </c>
      <c r="J43" s="16" t="s">
        <v>34</v>
      </c>
    </row>
    <row r="44" spans="2:10" ht="15">
      <c r="B44" s="17" t="s">
        <v>56</v>
      </c>
      <c r="C44" s="24">
        <v>16.3</v>
      </c>
      <c r="D44" s="15" t="s">
        <v>34</v>
      </c>
      <c r="E44" s="28">
        <v>3.64</v>
      </c>
      <c r="F44" s="15" t="s">
        <v>34</v>
      </c>
      <c r="G44" s="24">
        <v>235.13</v>
      </c>
      <c r="H44" s="15" t="s">
        <v>34</v>
      </c>
      <c r="I44" s="24">
        <v>127.9</v>
      </c>
      <c r="J44" s="15" t="s">
        <v>34</v>
      </c>
    </row>
    <row r="45" spans="2:10" ht="15">
      <c r="B45" s="17" t="s">
        <v>57</v>
      </c>
      <c r="C45" s="15">
        <v>5</v>
      </c>
      <c r="D45" s="15" t="s">
        <v>34</v>
      </c>
      <c r="E45" s="28">
        <v>2.91</v>
      </c>
      <c r="F45" s="15" t="s">
        <v>34</v>
      </c>
      <c r="G45" s="24">
        <v>227.57</v>
      </c>
      <c r="H45" s="15" t="s">
        <v>34</v>
      </c>
      <c r="I45" s="24">
        <v>103.34</v>
      </c>
      <c r="J45" s="15" t="s">
        <v>34</v>
      </c>
    </row>
    <row r="46" spans="2:10" ht="15">
      <c r="B46" s="17" t="s">
        <v>58</v>
      </c>
      <c r="C46" s="28">
        <v>0.25</v>
      </c>
      <c r="D46" s="15" t="s">
        <v>34</v>
      </c>
      <c r="E46" s="28">
        <v>0.19</v>
      </c>
      <c r="F46" s="15" t="s">
        <v>34</v>
      </c>
      <c r="G46" s="28">
        <v>159.64</v>
      </c>
      <c r="H46" s="15" t="s">
        <v>34</v>
      </c>
      <c r="I46" s="24">
        <v>168.79</v>
      </c>
      <c r="J46" s="15" t="s">
        <v>34</v>
      </c>
    </row>
    <row r="47" spans="2:10" ht="15">
      <c r="B47" s="17" t="s">
        <v>41</v>
      </c>
      <c r="C47" s="24">
        <v>24.54</v>
      </c>
      <c r="D47" s="16" t="s">
        <v>34</v>
      </c>
      <c r="E47" s="24">
        <v>12.12</v>
      </c>
      <c r="F47" s="16" t="s">
        <v>34</v>
      </c>
      <c r="G47" s="24">
        <v>313.01</v>
      </c>
      <c r="H47" s="16" t="s">
        <v>34</v>
      </c>
      <c r="I47" s="27">
        <v>101.9</v>
      </c>
      <c r="J47" s="16" t="s">
        <v>34</v>
      </c>
    </row>
    <row r="48" spans="2:10" ht="15">
      <c r="B48" s="17" t="s">
        <v>53</v>
      </c>
      <c r="C48" s="24">
        <v>22.1</v>
      </c>
      <c r="D48" s="15" t="s">
        <v>34</v>
      </c>
      <c r="E48" s="24">
        <v>5.32</v>
      </c>
      <c r="F48" s="15" t="s">
        <v>34</v>
      </c>
      <c r="G48" s="28">
        <v>145.5</v>
      </c>
      <c r="H48" s="15" t="s">
        <v>34</v>
      </c>
      <c r="I48" s="28">
        <v>91.27</v>
      </c>
      <c r="J48" s="15" t="s">
        <v>34</v>
      </c>
    </row>
    <row r="49" spans="2:10" ht="15">
      <c r="B49" s="17" t="s">
        <v>40</v>
      </c>
      <c r="C49" s="27">
        <v>8.74</v>
      </c>
      <c r="D49" s="16" t="s">
        <v>34</v>
      </c>
      <c r="E49" s="24">
        <v>5.4</v>
      </c>
      <c r="F49" s="16" t="s">
        <v>34</v>
      </c>
      <c r="G49" s="27">
        <v>168.28</v>
      </c>
      <c r="H49" s="16" t="s">
        <v>34</v>
      </c>
      <c r="I49" s="27">
        <v>92.96</v>
      </c>
      <c r="J49" s="16" t="s">
        <v>34</v>
      </c>
    </row>
    <row r="50" spans="2:10" ht="15">
      <c r="B50" s="17" t="s">
        <v>44</v>
      </c>
      <c r="C50" s="27">
        <v>2.42</v>
      </c>
      <c r="D50" s="16" t="s">
        <v>34</v>
      </c>
      <c r="E50" s="16">
        <v>0</v>
      </c>
      <c r="F50" s="16" t="s">
        <v>34</v>
      </c>
      <c r="G50" s="24">
        <v>181.6</v>
      </c>
      <c r="H50" s="16" t="s">
        <v>34</v>
      </c>
      <c r="I50" s="16">
        <v>0</v>
      </c>
      <c r="J50" s="16" t="s">
        <v>34</v>
      </c>
    </row>
    <row r="51" spans="2:10" ht="15">
      <c r="B51" s="17" t="s">
        <v>54</v>
      </c>
      <c r="C51" s="24">
        <v>13.55</v>
      </c>
      <c r="D51" s="15" t="s">
        <v>34</v>
      </c>
      <c r="E51" s="28">
        <v>4.78</v>
      </c>
      <c r="F51" s="15" t="s">
        <v>34</v>
      </c>
      <c r="G51" s="28">
        <v>52.61</v>
      </c>
      <c r="H51" s="15" t="s">
        <v>34</v>
      </c>
      <c r="I51" s="28">
        <v>22.84</v>
      </c>
      <c r="J51" s="15" t="s">
        <v>34</v>
      </c>
    </row>
    <row r="52" spans="2:10" ht="15">
      <c r="B52" s="17" t="s">
        <v>55</v>
      </c>
      <c r="C52" s="24">
        <v>14.04</v>
      </c>
      <c r="D52" s="16" t="s">
        <v>34</v>
      </c>
      <c r="E52" s="27">
        <v>3.97</v>
      </c>
      <c r="F52" s="16" t="s">
        <v>34</v>
      </c>
      <c r="G52" s="27">
        <v>30.29</v>
      </c>
      <c r="H52" s="16" t="s">
        <v>34</v>
      </c>
      <c r="I52" s="27">
        <v>7.42</v>
      </c>
      <c r="J52" s="16" t="s">
        <v>34</v>
      </c>
    </row>
    <row r="53" spans="2:10" ht="15">
      <c r="B53" s="17" t="s">
        <v>75</v>
      </c>
      <c r="C53" s="27">
        <v>39.97</v>
      </c>
      <c r="D53" s="16" t="s">
        <v>34</v>
      </c>
      <c r="E53" s="27">
        <v>10.62</v>
      </c>
      <c r="F53" s="16" t="s">
        <v>34</v>
      </c>
      <c r="G53" s="27">
        <v>189.67</v>
      </c>
      <c r="H53" s="16" t="s">
        <v>34</v>
      </c>
      <c r="I53" s="27">
        <v>107.06</v>
      </c>
      <c r="J53" s="16" t="s">
        <v>34</v>
      </c>
    </row>
    <row r="54" spans="2:10" ht="15">
      <c r="B54" s="17" t="s">
        <v>76</v>
      </c>
      <c r="C54" s="27">
        <v>9.56</v>
      </c>
      <c r="D54" s="16" t="s">
        <v>34</v>
      </c>
      <c r="E54" s="27">
        <v>6.09</v>
      </c>
      <c r="F54" s="16" t="s">
        <v>34</v>
      </c>
      <c r="G54" s="27">
        <v>153.13</v>
      </c>
      <c r="H54" s="16" t="s">
        <v>34</v>
      </c>
      <c r="I54" s="27">
        <v>97.53</v>
      </c>
      <c r="J54" s="16" t="s">
        <v>34</v>
      </c>
    </row>
    <row r="55" spans="2:10" ht="15">
      <c r="B55" s="17" t="s">
        <v>77</v>
      </c>
      <c r="C55" s="27">
        <v>11.99</v>
      </c>
      <c r="D55" s="16" t="s">
        <v>34</v>
      </c>
      <c r="E55" s="27">
        <v>5.95</v>
      </c>
      <c r="F55" s="16" t="s">
        <v>34</v>
      </c>
      <c r="G55" s="27">
        <v>529.39</v>
      </c>
      <c r="H55" s="16" t="s">
        <v>34</v>
      </c>
      <c r="I55" s="27">
        <v>281.01</v>
      </c>
      <c r="J55" s="16" t="s">
        <v>34</v>
      </c>
    </row>
    <row r="56" spans="2:10" ht="15">
      <c r="B56" s="17" t="s">
        <v>78</v>
      </c>
      <c r="C56" s="27">
        <v>17.24</v>
      </c>
      <c r="D56" s="16" t="s">
        <v>34</v>
      </c>
      <c r="E56" s="27">
        <v>5.55</v>
      </c>
      <c r="F56" s="16" t="s">
        <v>34</v>
      </c>
      <c r="G56" s="27">
        <v>189.48</v>
      </c>
      <c r="H56" s="16" t="s">
        <v>34</v>
      </c>
      <c r="I56" s="27">
        <v>149.19</v>
      </c>
      <c r="J56" s="16" t="s">
        <v>34</v>
      </c>
    </row>
    <row r="57" spans="2:10" ht="15">
      <c r="B57" s="17" t="s">
        <v>79</v>
      </c>
      <c r="C57" s="27">
        <v>15.03</v>
      </c>
      <c r="D57" s="16" t="s">
        <v>34</v>
      </c>
      <c r="E57" s="27">
        <v>4.6</v>
      </c>
      <c r="F57" s="16" t="s">
        <v>34</v>
      </c>
      <c r="G57" s="27">
        <v>90.32</v>
      </c>
      <c r="H57" s="16" t="s">
        <v>34</v>
      </c>
      <c r="I57" s="27">
        <v>55.85</v>
      </c>
      <c r="J57" s="16" t="s">
        <v>34</v>
      </c>
    </row>
    <row r="58" spans="2:10" ht="15">
      <c r="B58" s="17" t="s">
        <v>80</v>
      </c>
      <c r="C58" s="27">
        <v>6.22</v>
      </c>
      <c r="D58" s="16" t="s">
        <v>34</v>
      </c>
      <c r="E58" s="27">
        <v>3.99</v>
      </c>
      <c r="F58" s="16" t="s">
        <v>34</v>
      </c>
      <c r="G58" s="27">
        <v>58.62</v>
      </c>
      <c r="H58" s="16" t="s">
        <v>34</v>
      </c>
      <c r="I58" s="27">
        <v>42.9</v>
      </c>
      <c r="J58" s="16" t="s">
        <v>34</v>
      </c>
    </row>
    <row r="59" spans="2:10" ht="15">
      <c r="B59" s="17" t="s">
        <v>81</v>
      </c>
      <c r="C59" s="27">
        <v>5.85</v>
      </c>
      <c r="D59" s="16" t="s">
        <v>34</v>
      </c>
      <c r="E59" s="27">
        <v>3.57</v>
      </c>
      <c r="F59" s="16" t="s">
        <v>34</v>
      </c>
      <c r="G59" s="27">
        <v>79.56</v>
      </c>
      <c r="H59" s="16" t="s">
        <v>34</v>
      </c>
      <c r="I59" s="27">
        <v>62.04</v>
      </c>
      <c r="J59" s="16" t="s">
        <v>34</v>
      </c>
    </row>
    <row r="60" spans="2:10" ht="15">
      <c r="B60" s="17" t="s">
        <v>82</v>
      </c>
      <c r="C60" s="27">
        <v>12.63</v>
      </c>
      <c r="D60" s="16" t="s">
        <v>34</v>
      </c>
      <c r="E60" s="27">
        <v>2.98</v>
      </c>
      <c r="F60" s="16" t="s">
        <v>34</v>
      </c>
      <c r="G60" s="27">
        <v>476.03</v>
      </c>
      <c r="H60" s="16" t="s">
        <v>34</v>
      </c>
      <c r="I60" s="27">
        <v>298.66</v>
      </c>
      <c r="J60" s="16" t="s">
        <v>34</v>
      </c>
    </row>
    <row r="61" spans="2:10" ht="15">
      <c r="B61" s="17" t="s">
        <v>83</v>
      </c>
      <c r="C61" s="27">
        <v>2.61</v>
      </c>
      <c r="D61" s="16" t="s">
        <v>34</v>
      </c>
      <c r="E61" s="27">
        <v>2.14</v>
      </c>
      <c r="F61" s="16" t="s">
        <v>34</v>
      </c>
      <c r="G61" s="27">
        <v>0.07</v>
      </c>
      <c r="H61" s="16" t="s">
        <v>34</v>
      </c>
      <c r="I61" s="27">
        <v>0.05</v>
      </c>
      <c r="J61" s="16" t="s">
        <v>34</v>
      </c>
    </row>
    <row r="62" spans="2:10" ht="15">
      <c r="B62" s="17" t="s">
        <v>84</v>
      </c>
      <c r="C62" s="27">
        <v>8.32</v>
      </c>
      <c r="D62" s="16" t="s">
        <v>34</v>
      </c>
      <c r="E62" s="27">
        <v>2.04</v>
      </c>
      <c r="F62" s="16" t="s">
        <v>34</v>
      </c>
      <c r="G62" s="27">
        <v>14.13</v>
      </c>
      <c r="H62" s="16" t="s">
        <v>34</v>
      </c>
      <c r="I62" s="27">
        <v>5.04</v>
      </c>
      <c r="J62" s="16" t="s">
        <v>34</v>
      </c>
    </row>
    <row r="63" spans="2:10" ht="15">
      <c r="B63" s="17" t="s">
        <v>85</v>
      </c>
      <c r="C63" s="16">
        <v>0</v>
      </c>
      <c r="D63" s="16" t="s">
        <v>34</v>
      </c>
      <c r="E63" s="27">
        <v>1.93</v>
      </c>
      <c r="F63" s="16" t="s">
        <v>34</v>
      </c>
      <c r="G63" s="16">
        <v>0</v>
      </c>
      <c r="H63" s="16" t="s">
        <v>34</v>
      </c>
      <c r="I63" s="27">
        <v>26.12</v>
      </c>
      <c r="J63" s="16" t="s">
        <v>34</v>
      </c>
    </row>
    <row r="64" spans="2:10" ht="15">
      <c r="B64" s="17" t="s">
        <v>86</v>
      </c>
      <c r="C64" s="27">
        <v>4.3</v>
      </c>
      <c r="D64" s="16" t="s">
        <v>34</v>
      </c>
      <c r="E64" s="27">
        <v>1.83</v>
      </c>
      <c r="F64" s="16" t="s">
        <v>34</v>
      </c>
      <c r="G64" s="27">
        <v>127.36</v>
      </c>
      <c r="H64" s="16" t="s">
        <v>34</v>
      </c>
      <c r="I64" s="27">
        <v>99.23</v>
      </c>
      <c r="J64" s="16" t="s">
        <v>34</v>
      </c>
    </row>
    <row r="65" spans="2:10" ht="15">
      <c r="B65" s="17" t="s">
        <v>87</v>
      </c>
      <c r="C65" s="27">
        <v>6.02</v>
      </c>
      <c r="D65" s="16" t="s">
        <v>34</v>
      </c>
      <c r="E65" s="27">
        <v>1.72</v>
      </c>
      <c r="F65" s="16" t="s">
        <v>34</v>
      </c>
      <c r="G65" s="27">
        <v>180.55</v>
      </c>
      <c r="H65" s="16" t="s">
        <v>34</v>
      </c>
      <c r="I65" s="27">
        <v>180.1</v>
      </c>
      <c r="J65" s="16" t="s">
        <v>34</v>
      </c>
    </row>
    <row r="66" spans="2:10" ht="15">
      <c r="B66" s="17" t="s">
        <v>88</v>
      </c>
      <c r="C66" s="27">
        <v>3.88</v>
      </c>
      <c r="D66" s="16" t="s">
        <v>34</v>
      </c>
      <c r="E66" s="27">
        <v>1.55</v>
      </c>
      <c r="F66" s="16" t="s">
        <v>34</v>
      </c>
      <c r="G66" s="27">
        <v>155.44</v>
      </c>
      <c r="H66" s="16" t="s">
        <v>34</v>
      </c>
      <c r="I66" s="27">
        <v>90.45</v>
      </c>
      <c r="J66" s="16" t="s">
        <v>34</v>
      </c>
    </row>
    <row r="67" spans="2:10" ht="15">
      <c r="B67" s="17" t="s">
        <v>89</v>
      </c>
      <c r="C67" s="27">
        <v>2.93</v>
      </c>
      <c r="D67" s="16" t="s">
        <v>34</v>
      </c>
      <c r="E67" s="27">
        <v>1.38</v>
      </c>
      <c r="F67" s="16" t="s">
        <v>34</v>
      </c>
      <c r="G67" s="27">
        <v>135.91</v>
      </c>
      <c r="H67" s="16" t="s">
        <v>34</v>
      </c>
      <c r="I67" s="27">
        <v>79.96</v>
      </c>
      <c r="J67" s="16" t="s">
        <v>34</v>
      </c>
    </row>
    <row r="68" spans="2:10" ht="15">
      <c r="B68" s="17" t="s">
        <v>90</v>
      </c>
      <c r="C68" s="27">
        <v>2.19</v>
      </c>
      <c r="D68" s="16" t="s">
        <v>34</v>
      </c>
      <c r="E68" s="27">
        <v>1.36</v>
      </c>
      <c r="F68" s="16" t="s">
        <v>34</v>
      </c>
      <c r="G68" s="27">
        <v>76.14</v>
      </c>
      <c r="H68" s="16" t="s">
        <v>34</v>
      </c>
      <c r="I68" s="27">
        <v>58.02</v>
      </c>
      <c r="J68" s="16" t="s">
        <v>34</v>
      </c>
    </row>
    <row r="69" spans="2:10" ht="15">
      <c r="B69" s="17" t="s">
        <v>91</v>
      </c>
      <c r="C69" s="27">
        <v>1.77</v>
      </c>
      <c r="D69" s="16" t="s">
        <v>34</v>
      </c>
      <c r="E69" s="27">
        <v>1.08</v>
      </c>
      <c r="F69" s="16" t="s">
        <v>34</v>
      </c>
      <c r="G69" s="27">
        <v>124.26</v>
      </c>
      <c r="H69" s="16" t="s">
        <v>34</v>
      </c>
      <c r="I69" s="27">
        <v>82.6</v>
      </c>
      <c r="J69" s="16" t="s">
        <v>34</v>
      </c>
    </row>
    <row r="70" spans="2:10" ht="15">
      <c r="B70" s="17" t="s">
        <v>92</v>
      </c>
      <c r="C70" s="27">
        <v>2.42</v>
      </c>
      <c r="D70" s="16" t="s">
        <v>34</v>
      </c>
      <c r="E70" s="27">
        <v>0.95</v>
      </c>
      <c r="F70" s="16" t="s">
        <v>34</v>
      </c>
      <c r="G70" s="27">
        <v>11.59</v>
      </c>
      <c r="H70" s="16" t="s">
        <v>34</v>
      </c>
      <c r="I70" s="27">
        <v>6.67</v>
      </c>
      <c r="J70" s="16" t="s">
        <v>34</v>
      </c>
    </row>
    <row r="71" spans="2:10" ht="15">
      <c r="B71" s="17" t="s">
        <v>93</v>
      </c>
      <c r="C71" s="27">
        <v>4.33</v>
      </c>
      <c r="D71" s="16" t="s">
        <v>34</v>
      </c>
      <c r="E71" s="27">
        <v>0.81</v>
      </c>
      <c r="F71" s="16" t="s">
        <v>34</v>
      </c>
      <c r="G71" s="27">
        <v>11.39</v>
      </c>
      <c r="H71" s="16" t="s">
        <v>34</v>
      </c>
      <c r="I71" s="27">
        <v>2.72</v>
      </c>
      <c r="J71" s="16" t="s">
        <v>34</v>
      </c>
    </row>
    <row r="72" spans="2:10" ht="15">
      <c r="B72" s="17" t="s">
        <v>94</v>
      </c>
      <c r="C72" s="27">
        <v>3.28</v>
      </c>
      <c r="D72" s="16" t="s">
        <v>34</v>
      </c>
      <c r="E72" s="27">
        <v>0.74</v>
      </c>
      <c r="F72" s="16" t="s">
        <v>34</v>
      </c>
      <c r="G72" s="27">
        <v>63.09</v>
      </c>
      <c r="H72" s="16" t="s">
        <v>34</v>
      </c>
      <c r="I72" s="27">
        <v>41.66</v>
      </c>
      <c r="J72" s="16" t="s">
        <v>34</v>
      </c>
    </row>
    <row r="73" spans="2:10" ht="15">
      <c r="B73" s="17" t="s">
        <v>95</v>
      </c>
      <c r="C73" s="27">
        <v>3.46</v>
      </c>
      <c r="D73" s="16" t="s">
        <v>34</v>
      </c>
      <c r="E73" s="27">
        <v>0.66</v>
      </c>
      <c r="F73" s="16" t="s">
        <v>34</v>
      </c>
      <c r="G73" s="27">
        <v>30.72</v>
      </c>
      <c r="H73" s="16" t="s">
        <v>34</v>
      </c>
      <c r="I73" s="27">
        <v>7.48</v>
      </c>
      <c r="J73" s="16" t="s">
        <v>34</v>
      </c>
    </row>
    <row r="74" spans="2:10" ht="15">
      <c r="B74" s="17" t="s">
        <v>96</v>
      </c>
      <c r="C74" s="27">
        <v>1.08</v>
      </c>
      <c r="D74" s="16" t="s">
        <v>34</v>
      </c>
      <c r="E74" s="27">
        <v>0.66</v>
      </c>
      <c r="F74" s="16" t="s">
        <v>34</v>
      </c>
      <c r="G74" s="27">
        <v>25.7</v>
      </c>
      <c r="H74" s="16" t="s">
        <v>34</v>
      </c>
      <c r="I74" s="27">
        <v>16.5</v>
      </c>
      <c r="J74" s="16" t="s">
        <v>34</v>
      </c>
    </row>
    <row r="75" spans="2:10" ht="15">
      <c r="B75" s="17" t="s">
        <v>97</v>
      </c>
      <c r="C75" s="27">
        <v>1.98</v>
      </c>
      <c r="D75" s="16" t="s">
        <v>34</v>
      </c>
      <c r="E75" s="27">
        <v>0.61</v>
      </c>
      <c r="F75" s="16" t="s">
        <v>34</v>
      </c>
      <c r="G75" s="27">
        <v>72.31</v>
      </c>
      <c r="H75" s="16" t="s">
        <v>34</v>
      </c>
      <c r="I75" s="27">
        <v>15.15</v>
      </c>
      <c r="J75" s="16" t="s">
        <v>34</v>
      </c>
    </row>
    <row r="76" spans="2:10" ht="15">
      <c r="B76" s="17" t="s">
        <v>98</v>
      </c>
      <c r="C76" s="27">
        <v>0.88</v>
      </c>
      <c r="D76" s="16" t="s">
        <v>34</v>
      </c>
      <c r="E76" s="27">
        <v>0.6</v>
      </c>
      <c r="F76" s="16" t="s">
        <v>34</v>
      </c>
      <c r="G76" s="27">
        <v>9.41</v>
      </c>
      <c r="H76" s="16" t="s">
        <v>34</v>
      </c>
      <c r="I76" s="27">
        <v>8.5</v>
      </c>
      <c r="J76" s="16" t="s">
        <v>34</v>
      </c>
    </row>
    <row r="77" spans="2:10" ht="15">
      <c r="B77" s="17" t="s">
        <v>99</v>
      </c>
      <c r="C77" s="27">
        <v>0.66</v>
      </c>
      <c r="D77" s="16" t="s">
        <v>34</v>
      </c>
      <c r="E77" s="27">
        <v>0.47</v>
      </c>
      <c r="F77" s="16" t="s">
        <v>34</v>
      </c>
      <c r="G77" s="27">
        <v>17.13</v>
      </c>
      <c r="H77" s="16" t="s">
        <v>34</v>
      </c>
      <c r="I77" s="27">
        <v>13.55</v>
      </c>
      <c r="J77" s="16" t="s">
        <v>34</v>
      </c>
    </row>
    <row r="78" spans="2:10" ht="15">
      <c r="B78" s="17" t="s">
        <v>100</v>
      </c>
      <c r="C78" s="27">
        <v>0.92</v>
      </c>
      <c r="D78" s="16" t="s">
        <v>34</v>
      </c>
      <c r="E78" s="27">
        <v>0.42</v>
      </c>
      <c r="F78" s="16" t="s">
        <v>34</v>
      </c>
      <c r="G78" s="27">
        <v>0.76</v>
      </c>
      <c r="H78" s="16" t="s">
        <v>34</v>
      </c>
      <c r="I78" s="27">
        <v>0.65</v>
      </c>
      <c r="J78" s="16" t="s">
        <v>34</v>
      </c>
    </row>
    <row r="79" spans="2:10" ht="15">
      <c r="B79" s="17" t="s">
        <v>101</v>
      </c>
      <c r="C79" s="16">
        <v>1</v>
      </c>
      <c r="D79" s="16" t="s">
        <v>34</v>
      </c>
      <c r="E79" s="27">
        <v>0.36</v>
      </c>
      <c r="F79" s="16" t="s">
        <v>34</v>
      </c>
      <c r="G79" s="27">
        <v>13.25</v>
      </c>
      <c r="H79" s="16" t="s">
        <v>34</v>
      </c>
      <c r="I79" s="27">
        <v>9.23</v>
      </c>
      <c r="J79" s="16" t="s">
        <v>34</v>
      </c>
    </row>
    <row r="80" spans="2:10" ht="15">
      <c r="B80" s="17" t="s">
        <v>102</v>
      </c>
      <c r="C80" s="27">
        <v>0.51</v>
      </c>
      <c r="D80" s="16" t="s">
        <v>34</v>
      </c>
      <c r="E80" s="27">
        <v>0.26</v>
      </c>
      <c r="F80" s="16" t="s">
        <v>34</v>
      </c>
      <c r="G80" s="27">
        <v>7.34</v>
      </c>
      <c r="H80" s="16" t="s">
        <v>34</v>
      </c>
      <c r="I80" s="27">
        <v>5.01</v>
      </c>
      <c r="J80" s="16" t="s">
        <v>34</v>
      </c>
    </row>
    <row r="81" spans="2:10" ht="15">
      <c r="B81" s="17" t="s">
        <v>103</v>
      </c>
      <c r="C81" s="27">
        <v>0.25</v>
      </c>
      <c r="D81" s="16" t="s">
        <v>34</v>
      </c>
      <c r="E81" s="27">
        <v>0.24</v>
      </c>
      <c r="F81" s="16" t="s">
        <v>34</v>
      </c>
      <c r="G81" s="27">
        <v>4.01</v>
      </c>
      <c r="H81" s="16" t="s">
        <v>34</v>
      </c>
      <c r="I81" s="27">
        <v>6.03</v>
      </c>
      <c r="J81" s="16" t="s">
        <v>34</v>
      </c>
    </row>
    <row r="82" spans="2:10" ht="15">
      <c r="B82" s="17" t="s">
        <v>104</v>
      </c>
      <c r="C82" s="27">
        <v>0.34</v>
      </c>
      <c r="D82" s="16" t="s">
        <v>34</v>
      </c>
      <c r="E82" s="27">
        <v>0.22</v>
      </c>
      <c r="F82" s="16" t="s">
        <v>34</v>
      </c>
      <c r="G82" s="27">
        <v>36.74</v>
      </c>
      <c r="H82" s="16" t="s">
        <v>34</v>
      </c>
      <c r="I82" s="27">
        <v>24.29</v>
      </c>
      <c r="J82" s="16" t="s">
        <v>34</v>
      </c>
    </row>
    <row r="83" spans="2:10" ht="15">
      <c r="B83" s="17" t="s">
        <v>105</v>
      </c>
      <c r="C83" s="27">
        <v>0.19</v>
      </c>
      <c r="D83" s="16" t="s">
        <v>34</v>
      </c>
      <c r="E83" s="27">
        <v>0.18</v>
      </c>
      <c r="F83" s="16" t="s">
        <v>34</v>
      </c>
      <c r="G83" s="27">
        <v>2.62</v>
      </c>
      <c r="H83" s="16" t="s">
        <v>34</v>
      </c>
      <c r="I83" s="27">
        <v>3.34</v>
      </c>
      <c r="J83" s="16" t="s">
        <v>34</v>
      </c>
    </row>
    <row r="84" spans="2:10" ht="15">
      <c r="B84" s="17" t="s">
        <v>106</v>
      </c>
      <c r="C84" s="27">
        <v>0.22</v>
      </c>
      <c r="D84" s="16" t="s">
        <v>34</v>
      </c>
      <c r="E84" s="27">
        <v>0.16</v>
      </c>
      <c r="F84" s="16" t="s">
        <v>34</v>
      </c>
      <c r="G84" s="27">
        <v>8.57</v>
      </c>
      <c r="H84" s="16" t="s">
        <v>34</v>
      </c>
      <c r="I84" s="27">
        <v>9.12</v>
      </c>
      <c r="J84" s="16" t="s">
        <v>34</v>
      </c>
    </row>
    <row r="85" spans="2:10" ht="15">
      <c r="B85" s="17" t="s">
        <v>107</v>
      </c>
      <c r="C85" s="27">
        <v>0.26</v>
      </c>
      <c r="D85" s="16" t="s">
        <v>34</v>
      </c>
      <c r="E85" s="27">
        <v>0.14</v>
      </c>
      <c r="F85" s="16" t="s">
        <v>34</v>
      </c>
      <c r="G85" s="27">
        <v>68.49</v>
      </c>
      <c r="H85" s="16" t="s">
        <v>34</v>
      </c>
      <c r="I85" s="27">
        <v>32.42</v>
      </c>
      <c r="J85" s="16" t="s">
        <v>34</v>
      </c>
    </row>
    <row r="86" spans="2:10" ht="15">
      <c r="B86" s="17" t="s">
        <v>108</v>
      </c>
      <c r="C86" s="27">
        <v>0.69</v>
      </c>
      <c r="D86" s="16" t="s">
        <v>34</v>
      </c>
      <c r="E86" s="27">
        <v>0.13</v>
      </c>
      <c r="F86" s="16" t="s">
        <v>34</v>
      </c>
      <c r="G86" s="27">
        <v>3.58</v>
      </c>
      <c r="H86" s="16" t="s">
        <v>34</v>
      </c>
      <c r="I86" s="27">
        <v>1.5</v>
      </c>
      <c r="J86" s="16" t="s">
        <v>34</v>
      </c>
    </row>
    <row r="87" spans="2:10" ht="15">
      <c r="B87" s="17" t="s">
        <v>109</v>
      </c>
      <c r="C87" s="27">
        <v>0.08</v>
      </c>
      <c r="D87" s="16" t="s">
        <v>34</v>
      </c>
      <c r="E87" s="27">
        <v>0.1</v>
      </c>
      <c r="F87" s="16" t="s">
        <v>34</v>
      </c>
      <c r="G87" s="27">
        <v>3.36</v>
      </c>
      <c r="H87" s="16" t="s">
        <v>34</v>
      </c>
      <c r="I87" s="27">
        <v>6.25</v>
      </c>
      <c r="J87" s="16" t="s">
        <v>34</v>
      </c>
    </row>
    <row r="88" spans="2:10" ht="15">
      <c r="B88" s="17" t="s">
        <v>110</v>
      </c>
      <c r="C88" s="27">
        <v>0.21</v>
      </c>
      <c r="D88" s="16" t="s">
        <v>34</v>
      </c>
      <c r="E88" s="27">
        <v>0.05</v>
      </c>
      <c r="F88" s="16" t="s">
        <v>34</v>
      </c>
      <c r="G88" s="27">
        <v>0.68</v>
      </c>
      <c r="H88" s="16" t="s">
        <v>34</v>
      </c>
      <c r="I88" s="27">
        <v>0.5</v>
      </c>
      <c r="J88" s="16" t="s">
        <v>34</v>
      </c>
    </row>
    <row r="89" spans="2:10" ht="15">
      <c r="B89" s="17" t="s">
        <v>111</v>
      </c>
      <c r="C89" s="28">
        <v>89.05</v>
      </c>
      <c r="D89" s="15" t="s">
        <v>34</v>
      </c>
      <c r="E89" s="28">
        <v>65.19</v>
      </c>
      <c r="F89" s="15" t="s">
        <v>34</v>
      </c>
      <c r="G89" s="28">
        <v>1422.72</v>
      </c>
      <c r="H89" s="15" t="s">
        <v>34</v>
      </c>
      <c r="I89" s="28">
        <v>765.94</v>
      </c>
      <c r="J89" s="15" t="s">
        <v>34</v>
      </c>
    </row>
    <row r="90" spans="2:10" ht="15">
      <c r="B90" s="17" t="s">
        <v>39</v>
      </c>
      <c r="C90" s="29">
        <v>87.24</v>
      </c>
      <c r="D90" s="16" t="s">
        <v>34</v>
      </c>
      <c r="E90" s="27">
        <v>64.06</v>
      </c>
      <c r="F90" s="16" t="s">
        <v>34</v>
      </c>
      <c r="G90" s="27">
        <v>1362.25</v>
      </c>
      <c r="H90" s="16" t="s">
        <v>34</v>
      </c>
      <c r="I90" s="27">
        <v>730.1</v>
      </c>
      <c r="J90" s="16" t="s">
        <v>34</v>
      </c>
    </row>
    <row r="91" spans="2:10" ht="15">
      <c r="B91" s="17" t="s">
        <v>50</v>
      </c>
      <c r="C91" s="28">
        <v>65.41</v>
      </c>
      <c r="D91" s="15" t="s">
        <v>34</v>
      </c>
      <c r="E91" s="28">
        <v>21.76</v>
      </c>
      <c r="F91" s="15" t="s">
        <v>34</v>
      </c>
      <c r="G91" s="28">
        <v>1980.13</v>
      </c>
      <c r="H91" s="15" t="s">
        <v>34</v>
      </c>
      <c r="I91" s="28">
        <v>1511.38</v>
      </c>
      <c r="J91" s="15" t="s">
        <v>34</v>
      </c>
    </row>
    <row r="92" spans="2:10" ht="15">
      <c r="B92" s="17" t="s">
        <v>112</v>
      </c>
      <c r="C92" s="28">
        <v>20.84</v>
      </c>
      <c r="D92" s="15" t="s">
        <v>34</v>
      </c>
      <c r="E92" s="28">
        <v>7.97</v>
      </c>
      <c r="F92" s="15" t="s">
        <v>34</v>
      </c>
      <c r="G92" s="15">
        <v>192</v>
      </c>
      <c r="H92" s="15" t="s">
        <v>34</v>
      </c>
      <c r="I92" s="28">
        <v>131.39</v>
      </c>
      <c r="J92" s="15" t="s">
        <v>34</v>
      </c>
    </row>
    <row r="93" spans="2:10" ht="15">
      <c r="B93" s="17" t="s">
        <v>113</v>
      </c>
      <c r="C93" s="28">
        <v>15.3</v>
      </c>
      <c r="D93" s="15" t="s">
        <v>34</v>
      </c>
      <c r="E93" s="28">
        <v>5.01</v>
      </c>
      <c r="F93" s="15" t="s">
        <v>34</v>
      </c>
      <c r="G93" s="28">
        <v>490.64</v>
      </c>
      <c r="H93" s="15" t="s">
        <v>34</v>
      </c>
      <c r="I93" s="28">
        <v>391.01</v>
      </c>
      <c r="J93" s="15" t="s">
        <v>34</v>
      </c>
    </row>
    <row r="94" spans="2:10" ht="15">
      <c r="B94" s="17" t="s">
        <v>114</v>
      </c>
      <c r="C94" s="28">
        <v>10.52</v>
      </c>
      <c r="D94" s="15" t="s">
        <v>34</v>
      </c>
      <c r="E94" s="28">
        <v>4.61</v>
      </c>
      <c r="F94" s="15" t="s">
        <v>34</v>
      </c>
      <c r="G94" s="28">
        <v>365.91</v>
      </c>
      <c r="H94" s="15" t="s">
        <v>34</v>
      </c>
      <c r="I94" s="28">
        <v>342.58</v>
      </c>
      <c r="J94" s="15" t="s">
        <v>34</v>
      </c>
    </row>
    <row r="95" spans="2:10" ht="15">
      <c r="B95" s="17" t="s">
        <v>115</v>
      </c>
      <c r="C95" s="28">
        <v>6.7</v>
      </c>
      <c r="D95" s="15" t="s">
        <v>34</v>
      </c>
      <c r="E95" s="28">
        <v>4.41</v>
      </c>
      <c r="F95" s="15" t="s">
        <v>34</v>
      </c>
      <c r="G95" s="28">
        <v>210.78</v>
      </c>
      <c r="H95" s="15" t="s">
        <v>34</v>
      </c>
      <c r="I95" s="28">
        <v>176.53</v>
      </c>
      <c r="J95" s="15" t="s">
        <v>34</v>
      </c>
    </row>
    <row r="96" spans="2:10" ht="15">
      <c r="B96" s="17" t="s">
        <v>116</v>
      </c>
      <c r="C96" s="15">
        <v>0</v>
      </c>
      <c r="D96" s="15" t="s">
        <v>34</v>
      </c>
      <c r="E96" s="28">
        <v>4.02</v>
      </c>
      <c r="F96" s="15" t="s">
        <v>34</v>
      </c>
      <c r="G96" s="15">
        <v>0</v>
      </c>
      <c r="H96" s="15" t="s">
        <v>34</v>
      </c>
      <c r="I96" s="28">
        <v>34.98</v>
      </c>
      <c r="J96" s="15" t="s">
        <v>34</v>
      </c>
    </row>
    <row r="97" spans="2:10" ht="15">
      <c r="B97" s="17" t="s">
        <v>117</v>
      </c>
      <c r="C97" s="28">
        <v>6.39</v>
      </c>
      <c r="D97" s="15" t="s">
        <v>34</v>
      </c>
      <c r="E97" s="28">
        <v>3.21</v>
      </c>
      <c r="F97" s="15" t="s">
        <v>34</v>
      </c>
      <c r="G97" s="28">
        <v>163.21</v>
      </c>
      <c r="H97" s="15" t="s">
        <v>34</v>
      </c>
      <c r="I97" s="28">
        <v>134.17</v>
      </c>
      <c r="J97" s="15" t="s">
        <v>34</v>
      </c>
    </row>
    <row r="98" spans="2:10" ht="15">
      <c r="B98" s="17" t="s">
        <v>118</v>
      </c>
      <c r="C98" s="28">
        <v>4.52</v>
      </c>
      <c r="D98" s="15" t="s">
        <v>34</v>
      </c>
      <c r="E98" s="28">
        <v>2.86</v>
      </c>
      <c r="F98" s="15" t="s">
        <v>34</v>
      </c>
      <c r="G98" s="28">
        <v>24.84</v>
      </c>
      <c r="H98" s="15" t="s">
        <v>34</v>
      </c>
      <c r="I98" s="28">
        <v>17.31</v>
      </c>
      <c r="J98" s="15" t="s">
        <v>34</v>
      </c>
    </row>
    <row r="99" spans="2:10" ht="15">
      <c r="B99" s="17" t="s">
        <v>119</v>
      </c>
      <c r="C99" s="28">
        <v>6.29</v>
      </c>
      <c r="D99" s="15" t="s">
        <v>34</v>
      </c>
      <c r="E99" s="28">
        <v>2.84</v>
      </c>
      <c r="F99" s="15" t="s">
        <v>34</v>
      </c>
      <c r="G99" s="28">
        <v>126.14</v>
      </c>
      <c r="H99" s="15" t="s">
        <v>34</v>
      </c>
      <c r="I99" s="28">
        <v>99.32</v>
      </c>
      <c r="J99" s="15" t="s">
        <v>34</v>
      </c>
    </row>
    <row r="100" spans="2:10" ht="15">
      <c r="B100" s="17" t="s">
        <v>120</v>
      </c>
      <c r="C100" s="15">
        <v>0</v>
      </c>
      <c r="D100" s="15" t="s">
        <v>34</v>
      </c>
      <c r="E100" s="28">
        <v>2.71</v>
      </c>
      <c r="F100" s="15" t="s">
        <v>34</v>
      </c>
      <c r="G100" s="15">
        <v>0</v>
      </c>
      <c r="H100" s="15" t="s">
        <v>34</v>
      </c>
      <c r="I100" s="28">
        <v>9.13</v>
      </c>
      <c r="J100" s="15" t="s">
        <v>34</v>
      </c>
    </row>
    <row r="101" spans="2:10" ht="15">
      <c r="B101" s="17" t="s">
        <v>121</v>
      </c>
      <c r="C101" s="28">
        <v>4.75</v>
      </c>
      <c r="D101" s="15" t="s">
        <v>34</v>
      </c>
      <c r="E101" s="28">
        <v>2.67</v>
      </c>
      <c r="F101" s="15" t="s">
        <v>34</v>
      </c>
      <c r="G101" s="28">
        <v>223.56</v>
      </c>
      <c r="H101" s="15" t="s">
        <v>34</v>
      </c>
      <c r="I101" s="28">
        <v>97.3</v>
      </c>
      <c r="J101" s="15" t="s">
        <v>34</v>
      </c>
    </row>
    <row r="102" spans="2:10" ht="15">
      <c r="B102" s="17" t="s">
        <v>122</v>
      </c>
      <c r="C102" s="28">
        <v>2.53</v>
      </c>
      <c r="D102" s="15" t="s">
        <v>34</v>
      </c>
      <c r="E102" s="28">
        <v>2.17</v>
      </c>
      <c r="F102" s="15" t="s">
        <v>34</v>
      </c>
      <c r="G102" s="28">
        <v>2.5</v>
      </c>
      <c r="H102" s="15" t="s">
        <v>34</v>
      </c>
      <c r="I102" s="28">
        <v>2.01</v>
      </c>
      <c r="J102" s="15" t="s">
        <v>34</v>
      </c>
    </row>
    <row r="103" spans="2:10" ht="15">
      <c r="B103" s="17" t="s">
        <v>123</v>
      </c>
      <c r="C103" s="28">
        <v>4.47</v>
      </c>
      <c r="D103" s="15" t="s">
        <v>34</v>
      </c>
      <c r="E103" s="28">
        <v>2.14</v>
      </c>
      <c r="F103" s="15" t="s">
        <v>34</v>
      </c>
      <c r="G103" s="28">
        <v>63.64</v>
      </c>
      <c r="H103" s="15" t="s">
        <v>34</v>
      </c>
      <c r="I103" s="28">
        <v>29.09</v>
      </c>
      <c r="J103" s="15" t="s">
        <v>34</v>
      </c>
    </row>
    <row r="104" spans="2:10" ht="15">
      <c r="B104" s="17" t="s">
        <v>124</v>
      </c>
      <c r="C104" s="28">
        <v>4.54</v>
      </c>
      <c r="D104" s="15" t="s">
        <v>34</v>
      </c>
      <c r="E104" s="28">
        <v>2.05</v>
      </c>
      <c r="F104" s="15" t="s">
        <v>34</v>
      </c>
      <c r="G104" s="28">
        <v>84.9</v>
      </c>
      <c r="H104" s="15" t="s">
        <v>34</v>
      </c>
      <c r="I104" s="28">
        <v>63.76</v>
      </c>
      <c r="J104" s="15" t="s">
        <v>34</v>
      </c>
    </row>
    <row r="105" spans="2:10" ht="15">
      <c r="B105" s="17" t="s">
        <v>125</v>
      </c>
      <c r="C105" s="28">
        <v>2.24</v>
      </c>
      <c r="D105" s="15" t="s">
        <v>34</v>
      </c>
      <c r="E105" s="28">
        <v>1.56</v>
      </c>
      <c r="F105" s="15" t="s">
        <v>34</v>
      </c>
      <c r="G105" s="28">
        <v>49.1</v>
      </c>
      <c r="H105" s="15" t="s">
        <v>34</v>
      </c>
      <c r="I105" s="28">
        <v>26.6</v>
      </c>
      <c r="J105" s="15" t="s">
        <v>34</v>
      </c>
    </row>
    <row r="106" spans="2:10" ht="15">
      <c r="B106" s="17" t="s">
        <v>126</v>
      </c>
      <c r="C106" s="28">
        <v>4.72</v>
      </c>
      <c r="D106" s="15" t="s">
        <v>34</v>
      </c>
      <c r="E106" s="28">
        <v>1.48</v>
      </c>
      <c r="F106" s="15" t="s">
        <v>34</v>
      </c>
      <c r="G106" s="28">
        <v>63.34</v>
      </c>
      <c r="H106" s="15" t="s">
        <v>34</v>
      </c>
      <c r="I106" s="28">
        <v>24.63</v>
      </c>
      <c r="J106" s="15" t="s">
        <v>34</v>
      </c>
    </row>
    <row r="107" spans="2:10" ht="15">
      <c r="B107" s="17" t="s">
        <v>127</v>
      </c>
      <c r="C107" s="28">
        <v>5.75</v>
      </c>
      <c r="D107" s="15" t="s">
        <v>34</v>
      </c>
      <c r="E107" s="28">
        <v>1.43</v>
      </c>
      <c r="F107" s="15" t="s">
        <v>34</v>
      </c>
      <c r="G107" s="28">
        <v>60.85</v>
      </c>
      <c r="H107" s="15" t="s">
        <v>34</v>
      </c>
      <c r="I107" s="28">
        <v>40.86</v>
      </c>
      <c r="J107" s="15" t="s">
        <v>34</v>
      </c>
    </row>
    <row r="108" spans="2:10" ht="15">
      <c r="B108" s="17" t="s">
        <v>128</v>
      </c>
      <c r="C108" s="28">
        <v>2.09</v>
      </c>
      <c r="D108" s="15" t="s">
        <v>34</v>
      </c>
      <c r="E108" s="28">
        <v>1.38</v>
      </c>
      <c r="F108" s="15" t="s">
        <v>34</v>
      </c>
      <c r="G108" s="28">
        <v>35.86</v>
      </c>
      <c r="H108" s="15" t="s">
        <v>34</v>
      </c>
      <c r="I108" s="28">
        <v>34.94</v>
      </c>
      <c r="J108" s="15" t="s">
        <v>34</v>
      </c>
    </row>
    <row r="109" spans="2:10" ht="15">
      <c r="B109" s="17" t="s">
        <v>129</v>
      </c>
      <c r="C109" s="28">
        <v>2.15</v>
      </c>
      <c r="D109" s="15" t="s">
        <v>34</v>
      </c>
      <c r="E109" s="28">
        <v>1.22</v>
      </c>
      <c r="F109" s="15" t="s">
        <v>34</v>
      </c>
      <c r="G109" s="28">
        <v>37.01</v>
      </c>
      <c r="H109" s="15" t="s">
        <v>34</v>
      </c>
      <c r="I109" s="28">
        <v>22.35</v>
      </c>
      <c r="J109" s="15" t="s">
        <v>34</v>
      </c>
    </row>
    <row r="110" spans="2:10" ht="15">
      <c r="B110" s="17" t="s">
        <v>130</v>
      </c>
      <c r="C110" s="28">
        <v>5.53</v>
      </c>
      <c r="D110" s="15" t="s">
        <v>34</v>
      </c>
      <c r="E110" s="28">
        <v>1.18</v>
      </c>
      <c r="F110" s="15" t="s">
        <v>34</v>
      </c>
      <c r="G110" s="28">
        <v>29.25</v>
      </c>
      <c r="H110" s="15" t="s">
        <v>34</v>
      </c>
      <c r="I110" s="28">
        <v>9.18</v>
      </c>
      <c r="J110" s="15" t="s">
        <v>34</v>
      </c>
    </row>
    <row r="111" spans="2:10" ht="15">
      <c r="B111" s="17" t="s">
        <v>131</v>
      </c>
      <c r="C111" s="28">
        <v>1.81</v>
      </c>
      <c r="D111" s="15" t="s">
        <v>34</v>
      </c>
      <c r="E111" s="28">
        <v>1.13</v>
      </c>
      <c r="F111" s="15" t="s">
        <v>34</v>
      </c>
      <c r="G111" s="28">
        <v>60.47</v>
      </c>
      <c r="H111" s="15" t="s">
        <v>34</v>
      </c>
      <c r="I111" s="28">
        <v>35.84</v>
      </c>
      <c r="J111" s="15" t="s">
        <v>34</v>
      </c>
    </row>
    <row r="112" spans="2:10" ht="15">
      <c r="B112" s="17" t="s">
        <v>42</v>
      </c>
      <c r="C112" s="28">
        <v>1.36</v>
      </c>
      <c r="D112" s="15" t="s">
        <v>34</v>
      </c>
      <c r="E112" s="15">
        <v>1</v>
      </c>
      <c r="F112" s="15" t="s">
        <v>34</v>
      </c>
      <c r="G112" s="28">
        <v>15.29</v>
      </c>
      <c r="H112" s="15" t="s">
        <v>34</v>
      </c>
      <c r="I112" s="28">
        <v>8.26</v>
      </c>
      <c r="J112" s="15" t="s">
        <v>34</v>
      </c>
    </row>
    <row r="113" spans="2:10" ht="15">
      <c r="B113" s="17" t="s">
        <v>132</v>
      </c>
      <c r="C113" s="28">
        <v>1.44</v>
      </c>
      <c r="D113" s="15" t="s">
        <v>34</v>
      </c>
      <c r="E113" s="28">
        <v>0.86</v>
      </c>
      <c r="F113" s="15" t="s">
        <v>34</v>
      </c>
      <c r="G113" s="28">
        <v>87.52</v>
      </c>
      <c r="H113" s="15" t="s">
        <v>34</v>
      </c>
      <c r="I113" s="28">
        <v>58.31</v>
      </c>
      <c r="J113" s="15" t="s">
        <v>34</v>
      </c>
    </row>
    <row r="114" spans="2:10" ht="15">
      <c r="B114" s="17" t="s">
        <v>133</v>
      </c>
      <c r="C114" s="28">
        <v>2.32</v>
      </c>
      <c r="D114" s="15" t="s">
        <v>34</v>
      </c>
      <c r="E114" s="28">
        <v>0.85</v>
      </c>
      <c r="F114" s="15" t="s">
        <v>34</v>
      </c>
      <c r="G114" s="28">
        <v>33.84</v>
      </c>
      <c r="H114" s="15" t="s">
        <v>34</v>
      </c>
      <c r="I114" s="28">
        <v>14.55</v>
      </c>
      <c r="J114" s="15" t="s">
        <v>34</v>
      </c>
    </row>
    <row r="115" spans="2:10" ht="15">
      <c r="B115" s="17" t="s">
        <v>134</v>
      </c>
      <c r="C115" s="28">
        <v>3.25</v>
      </c>
      <c r="D115" s="15" t="s">
        <v>34</v>
      </c>
      <c r="E115" s="28">
        <v>0.84</v>
      </c>
      <c r="F115" s="15" t="s">
        <v>34</v>
      </c>
      <c r="G115" s="15">
        <v>4</v>
      </c>
      <c r="H115" s="15" t="s">
        <v>34</v>
      </c>
      <c r="I115" s="28">
        <v>2.49</v>
      </c>
      <c r="J115" s="15" t="s">
        <v>34</v>
      </c>
    </row>
    <row r="116" spans="2:10" ht="15">
      <c r="B116" s="17" t="s">
        <v>135</v>
      </c>
      <c r="C116" s="28">
        <v>2.05</v>
      </c>
      <c r="D116" s="15" t="s">
        <v>34</v>
      </c>
      <c r="E116" s="28">
        <v>0.83</v>
      </c>
      <c r="F116" s="15" t="s">
        <v>34</v>
      </c>
      <c r="G116" s="28">
        <v>99.16</v>
      </c>
      <c r="H116" s="15" t="s">
        <v>34</v>
      </c>
      <c r="I116" s="28">
        <v>93.33</v>
      </c>
      <c r="J116" s="15" t="s">
        <v>34</v>
      </c>
    </row>
    <row r="117" spans="2:10" ht="15">
      <c r="B117" s="17" t="s">
        <v>136</v>
      </c>
      <c r="C117" s="28">
        <v>0.67</v>
      </c>
      <c r="D117" s="15" t="s">
        <v>34</v>
      </c>
      <c r="E117" s="28">
        <v>0.67</v>
      </c>
      <c r="F117" s="15" t="s">
        <v>34</v>
      </c>
      <c r="G117" s="28">
        <v>21.62</v>
      </c>
      <c r="H117" s="15" t="s">
        <v>34</v>
      </c>
      <c r="I117" s="28">
        <v>24.4</v>
      </c>
      <c r="J117" s="15" t="s">
        <v>34</v>
      </c>
    </row>
    <row r="118" spans="2:10" ht="15">
      <c r="B118" s="17" t="s">
        <v>137</v>
      </c>
      <c r="C118" s="28">
        <v>2.4</v>
      </c>
      <c r="D118" s="15" t="s">
        <v>34</v>
      </c>
      <c r="E118" s="28">
        <v>0.65</v>
      </c>
      <c r="F118" s="15" t="s">
        <v>34</v>
      </c>
      <c r="G118" s="28">
        <v>5.76</v>
      </c>
      <c r="H118" s="15" t="s">
        <v>34</v>
      </c>
      <c r="I118" s="28">
        <v>2.7</v>
      </c>
      <c r="J118" s="15" t="s">
        <v>34</v>
      </c>
    </row>
    <row r="119" spans="2:10" ht="15">
      <c r="B119" s="17" t="s">
        <v>138</v>
      </c>
      <c r="C119" s="28">
        <v>0.59</v>
      </c>
      <c r="D119" s="15" t="s">
        <v>34</v>
      </c>
      <c r="E119" s="28">
        <v>0.57</v>
      </c>
      <c r="F119" s="15" t="s">
        <v>34</v>
      </c>
      <c r="G119" s="28">
        <v>18.25</v>
      </c>
      <c r="H119" s="15" t="s">
        <v>34</v>
      </c>
      <c r="I119" s="28">
        <v>18.15</v>
      </c>
      <c r="J119" s="15" t="s">
        <v>34</v>
      </c>
    </row>
    <row r="120" spans="2:10" ht="15">
      <c r="B120" s="17" t="s">
        <v>139</v>
      </c>
      <c r="C120" s="28">
        <v>0.8</v>
      </c>
      <c r="D120" s="15" t="s">
        <v>34</v>
      </c>
      <c r="E120" s="28">
        <v>0.29</v>
      </c>
      <c r="F120" s="15" t="s">
        <v>34</v>
      </c>
      <c r="G120" s="28">
        <v>0.83</v>
      </c>
      <c r="H120" s="15" t="s">
        <v>34</v>
      </c>
      <c r="I120" s="28">
        <v>0.16</v>
      </c>
      <c r="J120" s="15" t="s">
        <v>34</v>
      </c>
    </row>
    <row r="121" spans="2:10" ht="15">
      <c r="B121" s="17" t="s">
        <v>140</v>
      </c>
      <c r="C121" s="28">
        <v>0.22</v>
      </c>
      <c r="D121" s="15" t="s">
        <v>34</v>
      </c>
      <c r="E121" s="28">
        <v>0.28</v>
      </c>
      <c r="F121" s="15" t="s">
        <v>34</v>
      </c>
      <c r="G121" s="28">
        <v>83.67</v>
      </c>
      <c r="H121" s="15" t="s">
        <v>34</v>
      </c>
      <c r="I121" s="28">
        <v>101.21</v>
      </c>
      <c r="J121" s="15" t="s">
        <v>34</v>
      </c>
    </row>
    <row r="122" spans="2:10" ht="15">
      <c r="B122" s="17" t="s">
        <v>141</v>
      </c>
      <c r="C122" s="28">
        <v>1.49</v>
      </c>
      <c r="D122" s="15" t="s">
        <v>34</v>
      </c>
      <c r="E122" s="28">
        <v>0.27</v>
      </c>
      <c r="F122" s="15" t="s">
        <v>34</v>
      </c>
      <c r="G122" s="28">
        <v>3.43</v>
      </c>
      <c r="H122" s="15" t="s">
        <v>34</v>
      </c>
      <c r="I122" s="28">
        <v>1.22</v>
      </c>
      <c r="J122" s="15" t="s">
        <v>34</v>
      </c>
    </row>
    <row r="123" spans="2:10" ht="15">
      <c r="B123" s="17" t="s">
        <v>142</v>
      </c>
      <c r="C123" s="28">
        <v>0.85</v>
      </c>
      <c r="D123" s="15" t="s">
        <v>34</v>
      </c>
      <c r="E123" s="28">
        <v>0.26</v>
      </c>
      <c r="F123" s="15" t="s">
        <v>34</v>
      </c>
      <c r="G123" s="28">
        <v>4.26</v>
      </c>
      <c r="H123" s="15" t="s">
        <v>34</v>
      </c>
      <c r="I123" s="28">
        <v>3.99</v>
      </c>
      <c r="J123" s="15" t="s">
        <v>34</v>
      </c>
    </row>
    <row r="124" spans="2:10" ht="15">
      <c r="B124" s="17" t="s">
        <v>143</v>
      </c>
      <c r="C124" s="28">
        <v>1.98</v>
      </c>
      <c r="D124" s="15" t="s">
        <v>34</v>
      </c>
      <c r="E124" s="28">
        <v>0.21</v>
      </c>
      <c r="F124" s="15" t="s">
        <v>34</v>
      </c>
      <c r="G124" s="28">
        <v>16.94</v>
      </c>
      <c r="H124" s="15" t="s">
        <v>34</v>
      </c>
      <c r="I124" s="28">
        <v>1.58</v>
      </c>
      <c r="J124" s="15" t="s">
        <v>34</v>
      </c>
    </row>
    <row r="125" spans="2:10" ht="15">
      <c r="B125" s="17" t="s">
        <v>144</v>
      </c>
      <c r="C125" s="28">
        <v>0.56</v>
      </c>
      <c r="D125" s="15" t="s">
        <v>34</v>
      </c>
      <c r="E125" s="28">
        <v>0.12</v>
      </c>
      <c r="F125" s="15" t="s">
        <v>34</v>
      </c>
      <c r="G125" s="28">
        <v>0.11</v>
      </c>
      <c r="H125" s="15" t="s">
        <v>34</v>
      </c>
      <c r="I125" s="28">
        <v>0.09</v>
      </c>
      <c r="J125" s="15" t="s">
        <v>34</v>
      </c>
    </row>
    <row r="126" spans="2:10" ht="15">
      <c r="B126" s="17" t="s">
        <v>145</v>
      </c>
      <c r="C126" s="28">
        <v>0.17</v>
      </c>
      <c r="D126" s="15" t="s">
        <v>34</v>
      </c>
      <c r="E126" s="28">
        <v>0.12</v>
      </c>
      <c r="F126" s="15" t="s">
        <v>34</v>
      </c>
      <c r="G126" s="15">
        <v>0</v>
      </c>
      <c r="H126" s="15" t="s">
        <v>34</v>
      </c>
      <c r="I126" s="15">
        <v>0</v>
      </c>
      <c r="J126" s="15" t="s">
        <v>34</v>
      </c>
    </row>
    <row r="127" spans="2:10" ht="15">
      <c r="B127" s="17" t="s">
        <v>146</v>
      </c>
      <c r="C127" s="28">
        <v>0.17</v>
      </c>
      <c r="D127" s="15" t="s">
        <v>34</v>
      </c>
      <c r="E127" s="28">
        <v>0.11</v>
      </c>
      <c r="F127" s="15" t="s">
        <v>34</v>
      </c>
      <c r="G127" s="28">
        <v>10.48</v>
      </c>
      <c r="H127" s="15" t="s">
        <v>34</v>
      </c>
      <c r="I127" s="28">
        <v>7.26</v>
      </c>
      <c r="J127" s="15" t="s">
        <v>34</v>
      </c>
    </row>
    <row r="128" spans="2:10" ht="15">
      <c r="B128" s="17" t="s">
        <v>147</v>
      </c>
      <c r="C128" s="15">
        <v>0</v>
      </c>
      <c r="D128" s="15" t="s">
        <v>34</v>
      </c>
      <c r="E128" s="28">
        <v>0.11</v>
      </c>
      <c r="F128" s="15" t="s">
        <v>34</v>
      </c>
      <c r="G128" s="15">
        <v>0</v>
      </c>
      <c r="H128" s="15" t="s">
        <v>34</v>
      </c>
      <c r="I128" s="15">
        <v>0</v>
      </c>
      <c r="J128" s="15" t="s">
        <v>34</v>
      </c>
    </row>
    <row r="130" ht="15">
      <c r="B130" s="6" t="s">
        <v>35</v>
      </c>
    </row>
    <row r="131" spans="2:3" ht="15">
      <c r="B131" s="6" t="s">
        <v>36</v>
      </c>
      <c r="C131" s="7" t="s">
        <v>37</v>
      </c>
    </row>
  </sheetData>
  <mergeCells count="8">
    <mergeCell ref="C7:D7"/>
    <mergeCell ref="E7:F7"/>
    <mergeCell ref="C38:F38"/>
    <mergeCell ref="G38:J38"/>
    <mergeCell ref="C39:D39"/>
    <mergeCell ref="E39:F39"/>
    <mergeCell ref="G39:H39"/>
    <mergeCell ref="I39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 topLeftCell="A1">
      <selection activeCell="E34" sqref="E34"/>
    </sheetView>
  </sheetViews>
  <sheetFormatPr defaultColWidth="9.140625" defaultRowHeight="15"/>
  <cols>
    <col min="3" max="3" width="11.140625" style="0" customWidth="1"/>
    <col min="4" max="4" width="10.421875" style="0" customWidth="1"/>
    <col min="5" max="5" width="10.00390625" style="0" customWidth="1"/>
  </cols>
  <sheetData>
    <row r="1" ht="15.75">
      <c r="A1" s="19" t="s">
        <v>200</v>
      </c>
    </row>
    <row r="2" ht="15">
      <c r="A2" s="26" t="s">
        <v>201</v>
      </c>
    </row>
    <row r="4" ht="18" customHeight="1">
      <c r="A4" s="9" t="s">
        <v>202</v>
      </c>
    </row>
    <row r="5" ht="18" customHeight="1">
      <c r="A5" s="10" t="s">
        <v>199</v>
      </c>
    </row>
    <row r="38" spans="3:5" ht="15">
      <c r="C38" s="51" t="s">
        <v>195</v>
      </c>
      <c r="D38" s="51" t="s">
        <v>18</v>
      </c>
      <c r="E38" s="51" t="s">
        <v>16</v>
      </c>
    </row>
    <row r="39" spans="3:5" ht="15">
      <c r="C39" s="52" t="s">
        <v>203</v>
      </c>
      <c r="D39" s="52">
        <v>367.63</v>
      </c>
      <c r="E39" s="52">
        <v>252.47</v>
      </c>
    </row>
    <row r="40" spans="3:5" ht="15">
      <c r="C40" s="52"/>
      <c r="D40" s="52"/>
      <c r="E40" s="52"/>
    </row>
    <row r="41" spans="3:5" ht="15">
      <c r="C41" t="s">
        <v>164</v>
      </c>
      <c r="D41" s="53">
        <v>1051.83</v>
      </c>
      <c r="E41">
        <v>242.15</v>
      </c>
    </row>
    <row r="42" spans="3:5" ht="15">
      <c r="C42" t="s">
        <v>184</v>
      </c>
      <c r="D42" s="53">
        <v>829.99</v>
      </c>
      <c r="E42">
        <v>264</v>
      </c>
    </row>
    <row r="43" spans="3:5" ht="15">
      <c r="C43" t="s">
        <v>175</v>
      </c>
      <c r="D43" s="53">
        <v>770.59</v>
      </c>
      <c r="E43">
        <v>292.61</v>
      </c>
    </row>
    <row r="44" spans="3:5" ht="15">
      <c r="C44" t="s">
        <v>176</v>
      </c>
      <c r="D44" s="53">
        <v>731.73</v>
      </c>
      <c r="E44">
        <v>271.5</v>
      </c>
    </row>
    <row r="45" spans="3:5" ht="15">
      <c r="C45" t="s">
        <v>178</v>
      </c>
      <c r="D45" s="53">
        <v>714.78</v>
      </c>
      <c r="E45">
        <v>327.7</v>
      </c>
    </row>
    <row r="46" spans="3:5" ht="15">
      <c r="C46" t="s">
        <v>172</v>
      </c>
      <c r="D46" s="53">
        <v>572.78</v>
      </c>
      <c r="E46">
        <v>310.96</v>
      </c>
    </row>
    <row r="47" spans="3:5" ht="15">
      <c r="C47" t="s">
        <v>168</v>
      </c>
      <c r="D47" s="53">
        <v>570.34</v>
      </c>
      <c r="E47">
        <v>279.45</v>
      </c>
    </row>
    <row r="48" spans="3:5" ht="15">
      <c r="C48" t="s">
        <v>186</v>
      </c>
      <c r="D48" s="53">
        <v>567.79</v>
      </c>
      <c r="E48">
        <v>293.29</v>
      </c>
    </row>
    <row r="49" spans="3:5" ht="15">
      <c r="C49" t="s">
        <v>165</v>
      </c>
      <c r="D49" s="53">
        <v>529.53</v>
      </c>
      <c r="E49">
        <v>272.38</v>
      </c>
    </row>
    <row r="50" spans="3:5" ht="15">
      <c r="C50" t="s">
        <v>182</v>
      </c>
      <c r="D50" s="53">
        <v>492.47</v>
      </c>
      <c r="E50">
        <v>283.37</v>
      </c>
    </row>
    <row r="51" spans="3:5" ht="15">
      <c r="C51" t="s">
        <v>185</v>
      </c>
      <c r="D51" s="53">
        <v>393.6</v>
      </c>
      <c r="E51">
        <v>290.1</v>
      </c>
    </row>
    <row r="52" spans="3:5" ht="15">
      <c r="C52" t="s">
        <v>181</v>
      </c>
      <c r="D52" s="53">
        <v>362.88</v>
      </c>
      <c r="E52">
        <v>229.62</v>
      </c>
    </row>
    <row r="53" spans="3:5" ht="15">
      <c r="C53" t="s">
        <v>167</v>
      </c>
      <c r="D53" s="53">
        <v>349.81</v>
      </c>
      <c r="E53">
        <v>243.74</v>
      </c>
    </row>
    <row r="54" spans="3:5" ht="15">
      <c r="C54" t="s">
        <v>170</v>
      </c>
      <c r="D54" s="53">
        <v>327.57</v>
      </c>
      <c r="E54">
        <v>240.99</v>
      </c>
    </row>
    <row r="55" spans="3:5" ht="15">
      <c r="C55" t="s">
        <v>187</v>
      </c>
      <c r="D55" s="53">
        <v>310.94</v>
      </c>
      <c r="E55">
        <v>214.54</v>
      </c>
    </row>
    <row r="56" spans="3:5" ht="15">
      <c r="C56" t="s">
        <v>179</v>
      </c>
      <c r="D56" s="53">
        <v>298.92</v>
      </c>
      <c r="E56">
        <v>203.48</v>
      </c>
    </row>
    <row r="57" spans="3:5" ht="15">
      <c r="C57" t="s">
        <v>183</v>
      </c>
      <c r="D57" s="53">
        <v>278.83</v>
      </c>
      <c r="E57">
        <v>244.81</v>
      </c>
    </row>
    <row r="58" spans="3:5" ht="15">
      <c r="C58" t="s">
        <v>188</v>
      </c>
      <c r="D58" s="53">
        <v>272.02</v>
      </c>
      <c r="E58">
        <v>216.65</v>
      </c>
    </row>
    <row r="59" spans="3:5" ht="15">
      <c r="C59" t="s">
        <v>174</v>
      </c>
      <c r="D59" s="53">
        <v>271.18</v>
      </c>
      <c r="E59">
        <v>195.35</v>
      </c>
    </row>
    <row r="60" spans="3:5" ht="15">
      <c r="C60" t="s">
        <v>173</v>
      </c>
      <c r="D60" s="53">
        <v>270.7</v>
      </c>
      <c r="E60">
        <v>230.9</v>
      </c>
    </row>
    <row r="61" spans="3:5" ht="15">
      <c r="C61" t="s">
        <v>169</v>
      </c>
      <c r="D61" s="53">
        <v>258.35</v>
      </c>
      <c r="E61">
        <v>261.47</v>
      </c>
    </row>
    <row r="62" spans="3:5" ht="15">
      <c r="C62" t="s">
        <v>180</v>
      </c>
      <c r="D62" s="53">
        <v>238.89</v>
      </c>
      <c r="E62">
        <v>266.58</v>
      </c>
    </row>
    <row r="63" spans="3:5" ht="15">
      <c r="C63" t="s">
        <v>177</v>
      </c>
      <c r="D63" s="53">
        <v>237.43</v>
      </c>
      <c r="E63">
        <v>218.52</v>
      </c>
    </row>
    <row r="64" spans="3:5" ht="15">
      <c r="C64" t="s">
        <v>163</v>
      </c>
      <c r="D64" s="53">
        <v>228.46</v>
      </c>
      <c r="E64">
        <v>229.04</v>
      </c>
    </row>
    <row r="65" spans="3:5" ht="15">
      <c r="C65" t="s">
        <v>166</v>
      </c>
      <c r="D65" s="53">
        <v>215.36</v>
      </c>
      <c r="E65">
        <v>282.5</v>
      </c>
    </row>
    <row r="66" spans="3:5" ht="15">
      <c r="C66" t="s">
        <v>171</v>
      </c>
      <c r="D66" s="53">
        <v>214.48</v>
      </c>
      <c r="E66">
        <v>218.26</v>
      </c>
    </row>
    <row r="67" spans="3:5" ht="15">
      <c r="C67" t="s">
        <v>204</v>
      </c>
      <c r="D67" s="53">
        <v>190.4</v>
      </c>
      <c r="E67">
        <v>238.91</v>
      </c>
    </row>
    <row r="69" spans="3:5" ht="15">
      <c r="C69" t="s">
        <v>190</v>
      </c>
      <c r="D69" s="53">
        <v>322.12</v>
      </c>
      <c r="E69">
        <v>183.21</v>
      </c>
    </row>
    <row r="70" spans="3:5" ht="15">
      <c r="C70" t="s">
        <v>189</v>
      </c>
      <c r="D70" s="53">
        <v>273.77</v>
      </c>
      <c r="E70">
        <v>235.3</v>
      </c>
    </row>
    <row r="71" spans="3:5" ht="15">
      <c r="C71" t="s">
        <v>192</v>
      </c>
      <c r="D71" s="53">
        <v>232.91</v>
      </c>
      <c r="E71">
        <v>202.79</v>
      </c>
    </row>
    <row r="72" spans="3:5" ht="15">
      <c r="C72" t="s">
        <v>191</v>
      </c>
      <c r="D72" s="53">
        <v>208.36</v>
      </c>
      <c r="E72">
        <v>228.04</v>
      </c>
    </row>
    <row r="74" spans="3:5" ht="15">
      <c r="C74" t="s">
        <v>193</v>
      </c>
      <c r="D74" s="53">
        <v>816.3</v>
      </c>
      <c r="E74">
        <v>290.85</v>
      </c>
    </row>
    <row r="75" spans="3:5" ht="15">
      <c r="C75" t="s">
        <v>194</v>
      </c>
      <c r="D75" s="53">
        <v>358.93</v>
      </c>
      <c r="E75">
        <v>167.64</v>
      </c>
    </row>
  </sheetData>
  <autoFilter ref="C38:E62">
    <sortState ref="C39:E75">
      <sortCondition descending="1" sortBy="value" ref="D39:D7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 topLeftCell="A1">
      <selection activeCell="F57" sqref="F57"/>
    </sheetView>
  </sheetViews>
  <sheetFormatPr defaultColWidth="9.140625" defaultRowHeight="15"/>
  <cols>
    <col min="9" max="9" width="8.8515625" style="0" customWidth="1"/>
  </cols>
  <sheetData>
    <row r="1" ht="15.75">
      <c r="A1" s="19" t="s">
        <v>205</v>
      </c>
    </row>
    <row r="2" ht="15">
      <c r="A2" s="26" t="s">
        <v>198</v>
      </c>
    </row>
    <row r="3" ht="18" customHeight="1">
      <c r="A3" s="9" t="s">
        <v>202</v>
      </c>
    </row>
    <row r="4" ht="18" customHeight="1">
      <c r="A4" s="9" t="s">
        <v>206</v>
      </c>
    </row>
    <row r="5" ht="18" customHeight="1">
      <c r="A5" s="10" t="s">
        <v>199</v>
      </c>
    </row>
    <row r="45" spans="1:3" ht="15">
      <c r="A45" t="s">
        <v>195</v>
      </c>
      <c r="B45" t="s">
        <v>196</v>
      </c>
      <c r="C45" t="s">
        <v>197</v>
      </c>
    </row>
    <row r="46" spans="1:3" ht="15">
      <c r="A46" t="s">
        <v>203</v>
      </c>
      <c r="B46" s="58">
        <v>80.79</v>
      </c>
      <c r="C46" s="58">
        <v>29.62</v>
      </c>
    </row>
    <row r="47" spans="2:3" ht="15">
      <c r="B47" s="22"/>
      <c r="C47" s="22"/>
    </row>
    <row r="48" spans="1:3" ht="15">
      <c r="A48" t="s">
        <v>178</v>
      </c>
      <c r="B48" s="22">
        <v>122.44</v>
      </c>
      <c r="C48" s="22">
        <v>59.05</v>
      </c>
    </row>
    <row r="49" spans="1:3" ht="15">
      <c r="A49" t="s">
        <v>172</v>
      </c>
      <c r="B49" s="22">
        <v>107.73</v>
      </c>
      <c r="C49" s="22">
        <v>34.66</v>
      </c>
    </row>
    <row r="50" spans="1:3" ht="15">
      <c r="A50" t="s">
        <v>170</v>
      </c>
      <c r="B50" s="22">
        <v>102.2</v>
      </c>
      <c r="C50" s="22">
        <v>23.94</v>
      </c>
    </row>
    <row r="51" spans="1:3" ht="15">
      <c r="A51" t="s">
        <v>182</v>
      </c>
      <c r="B51" s="22">
        <v>99.77</v>
      </c>
      <c r="C51" s="22">
        <v>39.14</v>
      </c>
    </row>
    <row r="52" spans="1:3" ht="15">
      <c r="A52" t="s">
        <v>175</v>
      </c>
      <c r="B52" s="22">
        <v>97.77</v>
      </c>
      <c r="C52" s="22">
        <v>15.54</v>
      </c>
    </row>
    <row r="53" spans="1:3" ht="15">
      <c r="A53" t="s">
        <v>168</v>
      </c>
      <c r="B53" s="22">
        <v>94.42</v>
      </c>
      <c r="C53" s="22">
        <v>20.63</v>
      </c>
    </row>
    <row r="54" spans="1:3" ht="15">
      <c r="A54" t="s">
        <v>176</v>
      </c>
      <c r="B54" s="22">
        <v>93.88</v>
      </c>
      <c r="C54" s="22">
        <v>15.17</v>
      </c>
    </row>
    <row r="55" spans="1:3" ht="15">
      <c r="A55" t="s">
        <v>184</v>
      </c>
      <c r="B55" s="22">
        <v>87.85</v>
      </c>
      <c r="C55" s="22">
        <v>22.86</v>
      </c>
    </row>
    <row r="56" spans="1:3" ht="15">
      <c r="A56" t="s">
        <v>185</v>
      </c>
      <c r="B56" s="22">
        <v>82.06</v>
      </c>
      <c r="C56" s="22">
        <v>35.36</v>
      </c>
    </row>
    <row r="57" spans="1:3" ht="15">
      <c r="A57" t="s">
        <v>164</v>
      </c>
      <c r="B57" s="22">
        <v>79.56</v>
      </c>
      <c r="C57" s="22">
        <v>18.9</v>
      </c>
    </row>
    <row r="58" spans="1:3" ht="15">
      <c r="A58" t="s">
        <v>171</v>
      </c>
      <c r="B58" s="22">
        <v>78.89</v>
      </c>
      <c r="C58" s="22">
        <v>19.16</v>
      </c>
    </row>
    <row r="59" spans="1:3" ht="15">
      <c r="A59" t="s">
        <v>163</v>
      </c>
      <c r="B59" s="22">
        <v>76.49</v>
      </c>
      <c r="C59" s="22">
        <v>32.86</v>
      </c>
    </row>
    <row r="60" spans="1:3" ht="15">
      <c r="A60" t="s">
        <v>186</v>
      </c>
      <c r="B60" s="22">
        <v>76.47</v>
      </c>
      <c r="C60" s="22">
        <v>21.86</v>
      </c>
    </row>
    <row r="61" spans="1:3" ht="15">
      <c r="A61" t="s">
        <v>165</v>
      </c>
      <c r="B61" s="22">
        <v>75.63</v>
      </c>
      <c r="C61" s="22">
        <v>30.73</v>
      </c>
    </row>
    <row r="62" spans="1:3" ht="15">
      <c r="A62" t="s">
        <v>180</v>
      </c>
      <c r="B62" s="22">
        <v>75.1</v>
      </c>
      <c r="C62" s="22">
        <v>47.69</v>
      </c>
    </row>
    <row r="63" spans="1:3" ht="15">
      <c r="A63" t="s">
        <v>204</v>
      </c>
      <c r="B63" s="22">
        <v>74.33</v>
      </c>
      <c r="C63" s="22">
        <v>26.01</v>
      </c>
    </row>
    <row r="64" spans="1:3" ht="15">
      <c r="A64" t="s">
        <v>173</v>
      </c>
      <c r="B64" s="22">
        <v>72.93</v>
      </c>
      <c r="C64" s="22">
        <v>25.47</v>
      </c>
    </row>
    <row r="65" spans="1:3" ht="15">
      <c r="A65" t="s">
        <v>166</v>
      </c>
      <c r="B65" s="22">
        <v>67.46</v>
      </c>
      <c r="C65" s="22">
        <v>57.97</v>
      </c>
    </row>
    <row r="66" spans="1:3" ht="15">
      <c r="A66" t="s">
        <v>169</v>
      </c>
      <c r="B66" s="22">
        <v>66.87</v>
      </c>
      <c r="C66" s="22">
        <v>42.05</v>
      </c>
    </row>
    <row r="67" spans="1:3" ht="15">
      <c r="A67" t="s">
        <v>167</v>
      </c>
      <c r="B67" s="22">
        <v>66.5</v>
      </c>
      <c r="C67" s="22">
        <v>33.65</v>
      </c>
    </row>
    <row r="68" spans="1:3" ht="15">
      <c r="A68" t="s">
        <v>183</v>
      </c>
      <c r="B68" s="22">
        <v>66.07</v>
      </c>
      <c r="C68" s="22">
        <v>17.28</v>
      </c>
    </row>
    <row r="69" spans="1:3" ht="15">
      <c r="A69" t="s">
        <v>181</v>
      </c>
      <c r="B69" s="22">
        <v>59.25</v>
      </c>
      <c r="C69" s="22">
        <v>34</v>
      </c>
    </row>
    <row r="70" spans="1:3" ht="15">
      <c r="A70" t="s">
        <v>187</v>
      </c>
      <c r="B70" s="22">
        <v>57.67</v>
      </c>
      <c r="C70" s="22">
        <v>24.59</v>
      </c>
    </row>
    <row r="71" spans="1:3" ht="15">
      <c r="A71" t="s">
        <v>177</v>
      </c>
      <c r="B71" s="22">
        <v>56.69</v>
      </c>
      <c r="C71" s="22">
        <v>31.24</v>
      </c>
    </row>
    <row r="72" spans="1:3" ht="15">
      <c r="A72" t="s">
        <v>174</v>
      </c>
      <c r="B72" s="22">
        <v>51.84</v>
      </c>
      <c r="C72" s="22">
        <v>12.41</v>
      </c>
    </row>
    <row r="73" spans="1:3" ht="15">
      <c r="A73" t="s">
        <v>179</v>
      </c>
      <c r="B73" s="22">
        <v>51.08</v>
      </c>
      <c r="C73" s="22">
        <v>15.21</v>
      </c>
    </row>
    <row r="74" spans="1:3" ht="15">
      <c r="A74" t="s">
        <v>188</v>
      </c>
      <c r="B74" s="22">
        <v>35.21</v>
      </c>
      <c r="C74" s="22">
        <v>34.11</v>
      </c>
    </row>
    <row r="75" spans="2:3" ht="15">
      <c r="B75" s="22"/>
      <c r="C75" s="22"/>
    </row>
    <row r="76" spans="1:3" ht="15">
      <c r="A76" t="s">
        <v>191</v>
      </c>
      <c r="B76" s="22">
        <v>50.3</v>
      </c>
      <c r="C76" s="22">
        <v>41.07</v>
      </c>
    </row>
    <row r="77" spans="1:3" ht="15">
      <c r="A77" t="s">
        <v>192</v>
      </c>
      <c r="B77" s="22">
        <v>48.66</v>
      </c>
      <c r="C77" s="22">
        <v>30.6</v>
      </c>
    </row>
    <row r="78" spans="1:3" ht="15">
      <c r="A78" t="s">
        <v>190</v>
      </c>
      <c r="B78" s="22">
        <v>44.5</v>
      </c>
      <c r="C78" s="22">
        <v>39.67</v>
      </c>
    </row>
    <row r="79" spans="1:3" ht="15">
      <c r="A79" t="s">
        <v>189</v>
      </c>
      <c r="B79" s="22">
        <v>41.38</v>
      </c>
      <c r="C79" s="22">
        <v>50.15</v>
      </c>
    </row>
    <row r="80" spans="2:3" ht="15">
      <c r="B80" s="22"/>
      <c r="C80" s="22"/>
    </row>
    <row r="81" spans="1:3" ht="15">
      <c r="A81" t="s">
        <v>193</v>
      </c>
      <c r="B81" s="22">
        <v>105.75</v>
      </c>
      <c r="C81" s="22">
        <v>39.01</v>
      </c>
    </row>
    <row r="82" spans="1:3" ht="15">
      <c r="A82" t="s">
        <v>194</v>
      </c>
      <c r="B82" s="22">
        <v>93</v>
      </c>
      <c r="C82" s="22">
        <v>14.56</v>
      </c>
    </row>
  </sheetData>
  <printOptions/>
  <pageMargins left="0.7" right="0.7" top="0.75" bottom="0.75" header="0.3" footer="0.3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BARANY Ebba (ESTAT)</cp:lastModifiedBy>
  <dcterms:created xsi:type="dcterms:W3CDTF">2022-02-02T16:24:03Z</dcterms:created>
  <dcterms:modified xsi:type="dcterms:W3CDTF">2022-03-29T14:00:07Z</dcterms:modified>
  <cp:category/>
  <cp:version/>
  <cp:contentType/>
  <cp:contentStatus/>
</cp:coreProperties>
</file>