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colors2.xml" ContentType="application/vnd.ms-office.chartcolorstyle+xml"/>
  <Override PartName="/xl/charts/style2.xml" ContentType="application/vnd.ms-office.chartstyle+xml"/>
  <Override PartName="/xl/charts/colors4.xml" ContentType="application/vnd.ms-office.chartcolorstyle+xml"/>
  <Override PartName="/xl/charts/colors5.xml" ContentType="application/vnd.ms-office.chartcolorstyle+xml"/>
  <Override PartName="/xl/charts/style5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bookViews>
    <workbookView xWindow="0" yWindow="0" windowWidth="20490" windowHeight="7620" tabRatio="799" activeTab="5"/>
  </bookViews>
  <sheets>
    <sheet name="Figure 1" sheetId="49" r:id="rId1"/>
    <sheet name="Figure 2" sheetId="11" r:id="rId2"/>
    <sheet name="Figure 3" sheetId="13" r:id="rId3"/>
    <sheet name="Figure 4" sheetId="52" r:id="rId4"/>
    <sheet name="Figure 5" sheetId="12" r:id="rId5"/>
    <sheet name="Figure 6" sheetId="53" r:id="rId6"/>
  </sheets>
  <definedNames>
    <definedName name="footnote_f" localSheetId="0">'Figure 1'!$C$46</definedName>
  </definedNames>
  <calcPr calcId="162913"/>
  <extLst/>
</workbook>
</file>

<file path=xl/sharedStrings.xml><?xml version="1.0" encoding="utf-8"?>
<sst xmlns="http://schemas.openxmlformats.org/spreadsheetml/2006/main" count="310" uniqueCount="162">
  <si>
    <t>:</t>
  </si>
  <si>
    <t>Spain</t>
  </si>
  <si>
    <t>Slovakia</t>
  </si>
  <si>
    <t>Poland</t>
  </si>
  <si>
    <t>Finland</t>
  </si>
  <si>
    <t>Croatia</t>
  </si>
  <si>
    <t>Bookmark:</t>
  </si>
  <si>
    <t>Business enterprise sector</t>
  </si>
  <si>
    <t>Abroad</t>
  </si>
  <si>
    <t>Government sector</t>
  </si>
  <si>
    <t>Higher education sector</t>
  </si>
  <si>
    <t/>
  </si>
  <si>
    <t>Romania</t>
  </si>
  <si>
    <t>Iceland</t>
  </si>
  <si>
    <r>
      <t>Source:</t>
    </r>
    <r>
      <rPr>
        <sz val="9"/>
        <rFont val="Arial"/>
        <family val="2"/>
      </rPr>
      <t xml:space="preserve"> Eurostat (online data code: rd_e_gerdtot)</t>
    </r>
  </si>
  <si>
    <t>Private non-profit sector</t>
  </si>
  <si>
    <r>
      <t>Source:</t>
    </r>
    <r>
      <rPr>
        <sz val="9"/>
        <rFont val="Arial"/>
        <family val="2"/>
      </rPr>
      <t xml:space="preserve"> Eurostat (online data code: rd_e_fundgerd)</t>
    </r>
  </si>
  <si>
    <t>2008</t>
  </si>
  <si>
    <t>2009</t>
  </si>
  <si>
    <t>2010</t>
  </si>
  <si>
    <t>2011</t>
  </si>
  <si>
    <t>2012</t>
  </si>
  <si>
    <t>2013</t>
  </si>
  <si>
    <t>Japan (¹)</t>
  </si>
  <si>
    <t>United States (²)</t>
  </si>
  <si>
    <t>China (except Hong Kong) (³)</t>
  </si>
  <si>
    <t>Slovenia (¹)</t>
  </si>
  <si>
    <t>Euro area (EA-19) (¹)</t>
  </si>
  <si>
    <t>Austria (¹)</t>
  </si>
  <si>
    <t>United Kingdom (¹)</t>
  </si>
  <si>
    <t>Cyprus (¹)</t>
  </si>
  <si>
    <t>(²) Definition differs.</t>
  </si>
  <si>
    <t>Hungary (²)(³)</t>
  </si>
  <si>
    <t>(³) Private non-profit sector: not available.</t>
  </si>
  <si>
    <t>R &amp; D expenditure</t>
  </si>
  <si>
    <t>Science, technology and digital society</t>
  </si>
  <si>
    <r>
      <t>Source:</t>
    </r>
    <r>
      <rPr>
        <sz val="9"/>
        <rFont val="Arial"/>
        <family val="2"/>
      </rPr>
      <t xml:space="preserve"> Eurostat (online data code:  rd_e_gerdtot)</t>
    </r>
  </si>
  <si>
    <t>Private non-profit sector (¹)</t>
  </si>
  <si>
    <t>Lithuania (³)</t>
  </si>
  <si>
    <t>Norway (³)</t>
  </si>
  <si>
    <t>http://appsso.eurostat.ec.europa.eu/nui/show.do?query=BOOKMARK_DS-053382_QID_-4D4867FD_UID_-3F171EB0&amp;layout=TIME,C,X,0;GEO,L,Y,0;SECTPERF,L,Z,0;UNIT,L,Z,1;INDICATORS,C,Z,2;&amp;zSelection=DS-053382INDICATORS,OBS_FLAG;DS-053382UNIT,EUR_HAB;DS-053382SECTPERF,TOTAL;&amp;rankName1=UNIT_1_2_-1_2&amp;rankName2=INDICATORS_1_2_-1_2&amp;rankName3=SECTPERF_1_2_-1_2&amp;rankName4=TIME_1_0_0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</si>
  <si>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25537231_UID_-3F171EB0&amp;layout=TIME,C,X,0;SECTPERF,L,Y,0;GEO,L,Z,0;UNIT,L,Z,1;INDICATORS,C,Z,2;&amp;zSelection=DS-053382INDICATORS,OBS_FLAG;DS-053382UNIT,PC_GDP;DS-053382GEO,EU28;&amp;rankName1=UNIT_1_2_-1_2&amp;rankName2=INDICATORS_1_2_-1_2&amp;rankName3=GEO_1_2_0_1&amp;rankName4=TIME_1_0_0_0&amp;rankName5=SECTPERF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</si>
  <si>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-053382_QID_5BB017CC_UID_-3F171EB0&amp;layout=TIME,C,X,0;SECTPERF,L,X,1;GEO,L,Y,0;UNIT,L,Z,0;INDICATORS,C,Z,1;&amp;zSelection=DS-053382INDICATORS,OBS_FLAG;DS-053382UNIT,PC_GDP;&amp;rankName1=UNIT_1_2_-1_2&amp;rankName2=INDICATORS_1_2_-1_2&amp;rankName3=TIME_1_0_0_0&amp;rankName4=SECTPERF_1_2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</si>
  <si>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2DD0A3A7_UID_-3F171EB0&amp;layout=TIME,C,X,0;SECTFUND,L,Y,0;UNIT,L,Z,0;GEO,L,Z,1;INDICATORS,C,Z,2;&amp;zSelection=DS-053682GEO,EU28;DS-053682UNIT,PC_TOT;DS-053682INDICATORS,OBS_FLAG;&amp;rankName1=UNIT_1_2_-1_2&amp;rankName2=GEO_1_2_-1_2&amp;rankName3=INDICATORS_1_2_-1_2&amp;rankName4=TIME_1_0_0_0&amp;rankName5=SECTFUND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</si>
  <si>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http://appsso.eurostat.ec.europa.eu/nui/show.do?query=BOOKMARK_DS-053682_QID_5D38B79A_UID_-3F171EB0&amp;layout=TIME,C,X,0;SECTFUND,L,X,1;GEO,L,Y,0;UNIT,L,Z,0;INDICATORS,C,Z,1;&amp;zSelection=DS-053682INDICATORS,OBS_FLAG;DS-053682UNIT,PC_TOT;&amp;rankName1=UNIT_1_2_-1_2&amp;rankName2=INDICATORS_1_2_-1_2&amp;rankName3=TIME_1_0_0_0&amp;rankName4=SECTFUND_1_0_1_0&amp;rankName5=GEO_1_2_0_1&amp;sortC=ASC_-1_FIRST&amp;rStp=&amp;cStp=&amp;rDCh=&amp;cDCh=&amp;rDM=true&amp;cDM=true&amp;footnes=false&amp;empty=false&amp;wai=false&amp;time_mode=ROLLING&amp;time_most_recent=false&amp;lang=EN&amp;cfo=%23%23%23%2C%23%23%23.%23%23%23</t>
  </si>
  <si>
    <t>(%, relative to GDP)</t>
  </si>
  <si>
    <t>Note: when definitions differ, see http://ec.europa.eu/eurostat/cache/metadata/en/rd_esms.htm.</t>
  </si>
  <si>
    <t>http://appsso.eurostat.ec.europa.eu/nui/show.do?query=BOOKMARK_DS-053382_QID_-2955A322_UID_-3F171EB0&amp;layout=TIME,C,X,0;GEO,L,Y,0;SECTPERF,L,Z,0;UNIT,L,Z,1;INDICATORS,C,Z,2;&amp;zSelection=DS-053382SECTPERF,TOTAL;DS-053382INDICATORS,OBS_FLAG;DS-053382UNIT,PC_GDP;&amp;rankName1=UNIT_1_2_-1_2&amp;rankName2=INDICATORS_1_2_-1_2&amp;rankName3=SECTPERF_1_2_-1_2&amp;rankName4=TIME_1_0_0_0&amp;rankName5=GEO_1_0_0_1&amp;sortR=ASC_-1_FIRST&amp;sortC=ASC_-1_FIRST&amp;rStp=&amp;cStp=&amp;rDCh=&amp;cDCh=&amp;rDM=true&amp;cDM=true&amp;footnes=false&amp;empty=false&amp;wai=false&amp;time_mode=ROLLING&amp;time_most_recent=false&amp;lang=EN&amp;cfo=%23%23%23%2C%23%23%23.%23%23%23</t>
  </si>
  <si>
    <t>Norway</t>
  </si>
  <si>
    <t>Montenegro</t>
  </si>
  <si>
    <t>Serbia</t>
  </si>
  <si>
    <t>Turkey</t>
  </si>
  <si>
    <t>South Korea</t>
  </si>
  <si>
    <t>Estonia</t>
  </si>
  <si>
    <t>Lithuania</t>
  </si>
  <si>
    <t>Bulgaria</t>
  </si>
  <si>
    <t>Latvia</t>
  </si>
  <si>
    <t>Ireland</t>
  </si>
  <si>
    <t>Greece</t>
  </si>
  <si>
    <t>Cyprus</t>
  </si>
  <si>
    <t>Malta</t>
  </si>
  <si>
    <t>Netherlands</t>
  </si>
  <si>
    <t>Portugal</t>
  </si>
  <si>
    <t>Slovenia</t>
  </si>
  <si>
    <t>(¹) Provisional.</t>
  </si>
  <si>
    <t>(⁴) Estimates.</t>
  </si>
  <si>
    <t>Latvia (³)</t>
  </si>
  <si>
    <t>Total</t>
  </si>
  <si>
    <t>(% share of total)</t>
  </si>
  <si>
    <t>(¹) Estimates.</t>
  </si>
  <si>
    <t>Germany (²)</t>
  </si>
  <si>
    <t>(²) Higher education sector: not available.</t>
  </si>
  <si>
    <t>(⁴) Provisional.</t>
  </si>
  <si>
    <t>Latvia (⁶)</t>
  </si>
  <si>
    <t>China (except Hong Kong) (²)(⁶)</t>
  </si>
  <si>
    <t>(⁶) Private non-profit sector: not available.</t>
  </si>
  <si>
    <t>(⁷) Definition differs.</t>
  </si>
  <si>
    <t>Bosnia and Herzegovina (⁷)(⁸)</t>
  </si>
  <si>
    <t>Czechia</t>
  </si>
  <si>
    <t>France (³)</t>
  </si>
  <si>
    <t>Japan</t>
  </si>
  <si>
    <t>United States (⁹)</t>
  </si>
  <si>
    <t xml:space="preserve">China (except Hong Kong) </t>
  </si>
  <si>
    <t>(³) 2009: break in series.</t>
  </si>
  <si>
    <t>Sweden</t>
  </si>
  <si>
    <t>Germany (²)(³)(⁴)</t>
  </si>
  <si>
    <t>France (⁴)</t>
  </si>
  <si>
    <t>Luxembourg (¹)(³)(⁴)</t>
  </si>
  <si>
    <t>Ireland (³)</t>
  </si>
  <si>
    <t>Malta (³)</t>
  </si>
  <si>
    <t>Switzerland (⁵)</t>
  </si>
  <si>
    <t>Turkey (²)(³)</t>
  </si>
  <si>
    <t>North Macedonia</t>
  </si>
  <si>
    <t>(⁷) 2014</t>
  </si>
  <si>
    <t>Bosnia and Herzegovina (⁷)</t>
  </si>
  <si>
    <t>Switzerland (⁶)</t>
  </si>
  <si>
    <t>(⁵) 2016.</t>
  </si>
  <si>
    <t>United States (¹)(²)</t>
  </si>
  <si>
    <t>Euro area (EA-19) (¹)(⁵)</t>
  </si>
  <si>
    <t>Belgium (⁵)</t>
  </si>
  <si>
    <t>Luxembourg (⁵)</t>
  </si>
  <si>
    <t>(⁸) Break in series</t>
  </si>
  <si>
    <t>Bosnia and Herzegovina (³)</t>
  </si>
  <si>
    <t>EU-27 (¹)</t>
  </si>
  <si>
    <t>EU-27</t>
  </si>
  <si>
    <t xml:space="preserve">(¹) 2008, 2013 and 2018: break in series. </t>
  </si>
  <si>
    <t xml:space="preserve">(²) Excludes most or all capital expenditure, definition differs: 2007-2016 and 2018; provisional: 2017 </t>
  </si>
  <si>
    <t>(¹) 2018: provisional.</t>
  </si>
  <si>
    <t>(³) 2018: estimate.</t>
  </si>
  <si>
    <t>Denmark (¹)(⁴)</t>
  </si>
  <si>
    <t>Germany</t>
  </si>
  <si>
    <t>Belgium (³)</t>
  </si>
  <si>
    <t>Italy</t>
  </si>
  <si>
    <t>(⁴) break in series.</t>
  </si>
  <si>
    <t>Hungary (⁴)</t>
  </si>
  <si>
    <t xml:space="preserve">(⁵) 2017 instead of 2018. </t>
  </si>
  <si>
    <t>United Kingdom</t>
  </si>
  <si>
    <t>Japan (⁴)</t>
  </si>
  <si>
    <t>Russia</t>
  </si>
  <si>
    <t>Figure 4: Gross domestic expenditure on R &amp; D by sector, 2018</t>
  </si>
  <si>
    <t>Belgium (⁴)</t>
  </si>
  <si>
    <t>(⁶) 2017.</t>
  </si>
  <si>
    <t>Netherlands (¹)(²)</t>
  </si>
  <si>
    <t>Croatia (²)(³)</t>
  </si>
  <si>
    <t>Italy (¹)(⁴)</t>
  </si>
  <si>
    <t>EU-27 (¹)(⁴)</t>
  </si>
  <si>
    <t>(⁵) 2017.</t>
  </si>
  <si>
    <t>Hungary (²)(⁸)</t>
  </si>
  <si>
    <t>France (⁴)(⁵)</t>
  </si>
  <si>
    <t>(³) 2014.</t>
  </si>
  <si>
    <t>United States (⁷)</t>
  </si>
  <si>
    <t>Sweden (⁵)</t>
  </si>
  <si>
    <t>Denmark (⁴)(⁵)</t>
  </si>
  <si>
    <t xml:space="preserve">Japan (¹)(⁸) </t>
  </si>
  <si>
    <t>EU-27 (¹)(⁵)</t>
  </si>
  <si>
    <t>Austria (⁷)</t>
  </si>
  <si>
    <t>0,2</t>
  </si>
  <si>
    <t>(¹) 2017 instead of 2018</t>
  </si>
  <si>
    <t>R&amp;D expenditure</t>
  </si>
  <si>
    <t>Figure 6: Gross domestic expenditure on R&amp;D by source of funds, 2018</t>
  </si>
  <si>
    <t>Figure 5: Gross domestic expenditure on R&amp;D by source of funds, EU-27, 2008 -2018</t>
  </si>
  <si>
    <t>Figure 2: Gross domestic expenditure on R&amp;D, 2008 and 2018</t>
  </si>
  <si>
    <t>Sweden (²)</t>
  </si>
  <si>
    <t>Austria (¹)(²)</t>
  </si>
  <si>
    <t>(²) 2008: estimate.</t>
  </si>
  <si>
    <t>Denmark (¹)</t>
  </si>
  <si>
    <t>Slovenia (⁴)</t>
  </si>
  <si>
    <t>Italy (⁴)</t>
  </si>
  <si>
    <t>Portugal (⁴)</t>
  </si>
  <si>
    <t>Luxembourg (¹)(⁴)</t>
  </si>
  <si>
    <t>Greece (²)(⁴)</t>
  </si>
  <si>
    <t>(⁷) 2014 instead of 2008.</t>
  </si>
  <si>
    <t>(⁸) 2008 definition differs.</t>
  </si>
  <si>
    <t>(⁶) 2009 instead of 2008</t>
  </si>
  <si>
    <t>Serbia (⁶)</t>
  </si>
  <si>
    <t>United Kingdom (²)</t>
  </si>
  <si>
    <t xml:space="preserve">South Korea </t>
  </si>
  <si>
    <t>Figure 3: Gross domestic expenditure on R&amp;D by sector, EU-27, 2008 -2018</t>
  </si>
  <si>
    <t>(¹) 2008 -2018: estimates.</t>
  </si>
  <si>
    <t>Figure 1: Gross domestic expenditure on R&amp;D, 2008-2018</t>
  </si>
  <si>
    <t>Abroad (¹)</t>
  </si>
  <si>
    <t>Higher education sector (¹)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</si>
</sst>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_i"/>
    <numFmt numFmtId="165" formatCode="#,##0.0_i"/>
    <numFmt numFmtId="166" formatCode="#,##0.000000"/>
    <numFmt numFmtId="167" formatCode="#,##0.0"/>
  </numFmts>
  <fonts count="24"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1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9"/>
      <color indexed="62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9"/>
      <color theme="0" tint="-0.24997000396251678"/>
      <name val="Arial"/>
      <family val="2"/>
    </font>
    <font>
      <u val="single"/>
      <sz val="9"/>
      <color theme="10"/>
      <name val="Arial"/>
      <family val="2"/>
    </font>
    <font>
      <u val="single"/>
      <sz val="9"/>
      <color theme="1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0"/>
      <color rgb="FF00000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36">
    <xf numFmtId="0" fontId="0" fillId="0" borderId="0" applyNumberFormat="0" applyFill="0" applyBorder="0" applyProtection="0">
      <alignment vertical="center"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</cellStyleXfs>
  <cellXfs count="62"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4" fontId="0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9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Alignment="1">
      <alignment vertical="center"/>
    </xf>
    <xf numFmtId="2" fontId="0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 vertical="center" wrapText="1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4" fontId="0" fillId="0" borderId="0" xfId="0" applyNumberFormat="1" applyFont="1" applyFill="1" applyBorder="1" applyAlignment="1">
      <alignment vertical="center"/>
    </xf>
    <xf numFmtId="166" fontId="0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" fillId="0" borderId="0" xfId="20" applyNumberFormat="1" applyFont="1" applyFill="1" applyBorder="1" applyAlignment="1">
      <alignment/>
      <protection/>
    </xf>
    <xf numFmtId="4" fontId="0" fillId="0" borderId="0" xfId="0" applyNumberFormat="1" applyFont="1" applyFill="1" applyBorder="1" applyAlignment="1">
      <alignment horizontal="left" vertical="center"/>
    </xf>
    <xf numFmtId="0" fontId="12" fillId="0" borderId="0" xfId="20">
      <alignment/>
      <protection/>
    </xf>
    <xf numFmtId="164" fontId="0" fillId="0" borderId="0" xfId="0" applyNumberFormat="1" applyFont="1" applyFill="1" applyBorder="1" applyAlignment="1">
      <alignment/>
    </xf>
    <xf numFmtId="4" fontId="0" fillId="0" borderId="0" xfId="21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0" fontId="0" fillId="0" borderId="0" xfId="20" applyNumberFormat="1" applyFont="1" applyFill="1" applyBorder="1" applyAlignment="1">
      <alignment/>
      <protection/>
    </xf>
    <xf numFmtId="4" fontId="0" fillId="0" borderId="0" xfId="20" applyNumberFormat="1" applyFont="1" applyFill="1" applyBorder="1" applyAlignment="1">
      <alignment/>
      <protection/>
    </xf>
    <xf numFmtId="167" fontId="0" fillId="0" borderId="0" xfId="20" applyNumberFormat="1" applyFont="1" applyFill="1" applyBorder="1" applyAlignment="1">
      <alignment/>
      <protection/>
    </xf>
    <xf numFmtId="0" fontId="12" fillId="0" borderId="0" xfId="20">
      <alignment/>
      <protection/>
    </xf>
    <xf numFmtId="4" fontId="0" fillId="0" borderId="0" xfId="20" applyNumberFormat="1" applyFont="1" applyFill="1" applyBorder="1" applyAlignment="1">
      <alignment horizontal="right"/>
      <protection/>
    </xf>
    <xf numFmtId="0" fontId="1" fillId="0" borderId="0" xfId="20" applyNumberFormat="1" applyFont="1" applyFill="1" applyBorder="1" applyAlignment="1">
      <alignment/>
      <protection/>
    </xf>
    <xf numFmtId="4" fontId="13" fillId="0" borderId="0" xfId="20" applyNumberFormat="1" applyFont="1" applyFill="1" applyBorder="1" applyAlignment="1">
      <alignment/>
      <protection/>
    </xf>
    <xf numFmtId="0" fontId="13" fillId="0" borderId="0" xfId="0" applyFont="1" applyFill="1" applyBorder="1" applyAlignment="1">
      <alignment horizontal="right" vertical="center" wrapText="1"/>
    </xf>
    <xf numFmtId="167" fontId="0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 applyBorder="1" applyAlignment="1">
      <alignment vertical="center"/>
    </xf>
    <xf numFmtId="0" fontId="1" fillId="0" borderId="0" xfId="20" applyNumberFormat="1" applyFont="1" applyFill="1" applyBorder="1" applyAlignment="1">
      <alignment/>
      <protection/>
    </xf>
    <xf numFmtId="167" fontId="0" fillId="0" borderId="0" xfId="20" applyNumberFormat="1" applyFont="1" applyFill="1" applyBorder="1" applyAlignment="1">
      <alignment horizontal="right"/>
      <protection/>
    </xf>
    <xf numFmtId="0" fontId="1" fillId="0" borderId="0" xfId="20" applyNumberFormat="1" applyFont="1" applyFill="1" applyBorder="1" applyAlignment="1">
      <alignment/>
      <protection/>
    </xf>
    <xf numFmtId="4" fontId="0" fillId="0" borderId="0" xfId="21" applyNumberFormat="1" applyFont="1" applyFill="1" applyBorder="1" applyAlignment="1">
      <alignment horizontal="right"/>
      <protection/>
    </xf>
    <xf numFmtId="4" fontId="0" fillId="0" borderId="0" xfId="0" applyNumberFormat="1" applyFont="1" applyFill="1" applyBorder="1" applyAlignment="1">
      <alignment vertical="center"/>
    </xf>
    <xf numFmtId="165" fontId="0" fillId="0" borderId="0" xfId="0" applyNumberFormat="1" applyFont="1" applyFill="1" applyBorder="1" applyAlignment="1">
      <alignment horizontal="right" vertical="center"/>
    </xf>
    <xf numFmtId="4" fontId="0" fillId="0" borderId="0" xfId="20" applyNumberFormat="1" applyFont="1" applyFill="1" applyBorder="1" applyAlignment="1">
      <alignment horizontal="right"/>
      <protection/>
    </xf>
    <xf numFmtId="4" fontId="12" fillId="0" borderId="0" xfId="20" applyNumberFormat="1">
      <alignment/>
      <protection/>
    </xf>
    <xf numFmtId="167" fontId="0" fillId="0" borderId="0" xfId="20" applyNumberFormat="1" applyFont="1" applyFill="1" applyBorder="1" applyAlignment="1">
      <alignment horizontal="right"/>
      <protection/>
    </xf>
  </cellXfs>
  <cellStyles count="2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3" xfId="21"/>
    <cellStyle name="Hyperlink" xfId="22"/>
    <cellStyle name="Followed Hyperlink" xfId="23"/>
    <cellStyle name="Hyperlink" xfId="24"/>
    <cellStyle name="Followed Hyperlink" xfId="25"/>
    <cellStyle name="Hyperlink" xfId="26"/>
    <cellStyle name="Followed Hyperlink" xfId="27"/>
    <cellStyle name="Hyperlink" xfId="28"/>
    <cellStyle name="Followed Hyperlink" xfId="29"/>
    <cellStyle name="Hyperlink" xfId="30"/>
    <cellStyle name="Followed Hyperlink" xfId="31"/>
    <cellStyle name="Hyperlink" xfId="32"/>
    <cellStyle name="Followed Hyperlink" xfId="33"/>
    <cellStyle name="Hyperlink" xfId="34"/>
    <cellStyle name="Followed Hyperlink" xfId="35"/>
  </cellStyles>
  <dxfs count="9"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F5F28C"/>
      <rgbColor rgb="0040A600"/>
      <rgbColor rgb="00661900"/>
      <rgbColor rgb="00B22600"/>
      <rgbColor rgb="00B2FF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R&amp;D, 2008 -2018  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425"/>
          <c:w val="0.97075"/>
          <c:h val="0.7402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1'!$C$11</c:f>
              <c:strCache>
                <c:ptCount val="1"/>
                <c:pt idx="0">
                  <c:v>EU-27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1'!$D$11:$N$11</c:f>
              <c:numCache/>
            </c:numRef>
          </c:val>
          <c:smooth val="0"/>
        </c:ser>
        <c:ser>
          <c:idx val="1"/>
          <c:order val="1"/>
          <c:tx>
            <c:strRef>
              <c:f>'Figure 1'!$C$12</c:f>
              <c:strCache>
                <c:ptCount val="1"/>
                <c:pt idx="0">
                  <c:v>China (except Hong Kong) (³)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1'!$D$12:$N$12</c:f>
              <c:numCache/>
            </c:numRef>
          </c:val>
          <c:smooth val="0"/>
        </c:ser>
        <c:ser>
          <c:idx val="2"/>
          <c:order val="2"/>
          <c:tx>
            <c:strRef>
              <c:f>'Figure 1'!$C$13</c:f>
              <c:strCache>
                <c:ptCount val="1"/>
                <c:pt idx="0">
                  <c:v>Japan (¹)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1'!$D$13:$N$13</c:f>
              <c:numCache/>
            </c:numRef>
          </c:val>
          <c:smooth val="0"/>
        </c:ser>
        <c:ser>
          <c:idx val="3"/>
          <c:order val="3"/>
          <c:tx>
            <c:strRef>
              <c:f>'Figure 1'!$C$14</c:f>
              <c:strCache>
                <c:ptCount val="1"/>
                <c:pt idx="0">
                  <c:v>United States (²)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1'!$D$10:$N$10</c:f>
              <c:numCache/>
            </c:numRef>
          </c:cat>
          <c:val>
            <c:numRef>
              <c:f>'Figure 1'!$D$14:$N$14</c:f>
              <c:numCache/>
            </c:numRef>
          </c:val>
          <c:smooth val="0"/>
        </c:ser>
        <c:axId val="42486718"/>
        <c:axId val="46836143"/>
      </c:line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6836143"/>
        <c:crosses val="autoZero"/>
        <c:auto val="1"/>
        <c:lblOffset val="100"/>
        <c:noMultiLvlLbl val="0"/>
      </c:catAx>
      <c:valAx>
        <c:axId val="46836143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248671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95"/>
          <c:y val="0.8755"/>
          <c:w val="0.70075"/>
          <c:h val="0.037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R&amp;D, 2008 and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67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75"/>
          <c:y val="0.12575"/>
          <c:w val="0.9355"/>
          <c:h val="0.48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2'!$D$10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2'!$C$11:$C$59</c:f>
              <c:strCache/>
            </c:strRef>
          </c:cat>
          <c:val>
            <c:numRef>
              <c:f>'Figure 2'!$D$11:$D$59</c:f>
              <c:numCache/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2'!$C$11:$C$59</c:f>
              <c:strCache/>
            </c:strRef>
          </c:cat>
          <c:val>
            <c:numRef>
              <c:f>'Figure 2'!$E$11:$E$59</c:f>
              <c:numCache/>
            </c:numRef>
          </c:val>
        </c:ser>
        <c:gapWidth val="219"/>
        <c:axId val="18872104"/>
        <c:axId val="35631209"/>
      </c:barChart>
      <c:catAx>
        <c:axId val="1887210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5631209"/>
        <c:crosses val="autoZero"/>
        <c:auto val="1"/>
        <c:lblOffset val="100"/>
        <c:noMultiLvlLbl val="0"/>
      </c:catAx>
      <c:valAx>
        <c:axId val="35631209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1887210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sector, EU-27, 2008 -2018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12"/>
          <c:w val="0.97075"/>
          <c:h val="0.739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3'!$C$11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3'!$D$11:$N$11</c:f>
              <c:numCache/>
            </c:numRef>
          </c:val>
          <c:smooth val="0"/>
        </c:ser>
        <c:ser>
          <c:idx val="1"/>
          <c:order val="1"/>
          <c:tx>
            <c:strRef>
              <c:f>'Figure 3'!$C$12</c:f>
              <c:strCache>
                <c:ptCount val="1"/>
                <c:pt idx="0">
                  <c:v>Government sector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3'!$D$12:$N$12</c:f>
              <c:numCache/>
            </c:numRef>
          </c:val>
          <c:smooth val="0"/>
        </c:ser>
        <c:ser>
          <c:idx val="2"/>
          <c:order val="2"/>
          <c:tx>
            <c:strRef>
              <c:f>'Figure 3'!$C$13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3'!$D$13:$N$13</c:f>
              <c:numCache/>
            </c:numRef>
          </c:val>
          <c:smooth val="0"/>
        </c:ser>
        <c:ser>
          <c:idx val="3"/>
          <c:order val="3"/>
          <c:tx>
            <c:strRef>
              <c:f>'Figure 3'!$C$14</c:f>
              <c:strCache>
                <c:ptCount val="1"/>
                <c:pt idx="0">
                  <c:v>Private non-profit sector (¹)</c:v>
                </c:pt>
              </c:strCache>
            </c:strRef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3'!$D$10:$N$10</c:f>
              <c:numCache/>
            </c:numRef>
          </c:cat>
          <c:val>
            <c:numRef>
              <c:f>'Figure 3'!$D$14:$N$14</c:f>
              <c:numCache/>
            </c:numRef>
          </c:val>
          <c:smooth val="0"/>
        </c:ser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crossAx val="446787"/>
        <c:crosses val="autoZero"/>
        <c:auto val="1"/>
        <c:lblOffset val="100"/>
        <c:noMultiLvlLbl val="0"/>
      </c:catAx>
      <c:valAx>
        <c:axId val="44678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52245426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872"/>
          <c:w val="0.9"/>
          <c:h val="0.036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 &amp; D by sector, 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(%, relative to GDP)</a:t>
            </a:r>
          </a:p>
        </c:rich>
      </c:tx>
      <c:layout>
        <c:manualLayout>
          <c:xMode val="edge"/>
          <c:yMode val="edge"/>
          <c:x val="0.00525"/>
          <c:y val="0.006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0125"/>
          <c:w val="0.97075"/>
          <c:h val="0.591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4'!$D$11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4'!$C$12:$C$60</c:f>
              <c:strCache/>
            </c:strRef>
          </c:cat>
          <c:val>
            <c:numRef>
              <c:f>'Figure 4'!$D$12:$D$60</c:f>
              <c:numCache/>
            </c:numRef>
          </c:val>
        </c:ser>
        <c:ser>
          <c:idx val="1"/>
          <c:order val="1"/>
          <c:tx>
            <c:strRef>
              <c:f>'Figure 4'!$E$11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4'!$C$12:$C$60</c:f>
              <c:strCache/>
            </c:strRef>
          </c:cat>
          <c:val>
            <c:numRef>
              <c:f>'Figure 4'!$E$12:$E$60</c:f>
              <c:numCache/>
            </c:numRef>
          </c:val>
        </c:ser>
        <c:ser>
          <c:idx val="2"/>
          <c:order val="2"/>
          <c:tx>
            <c:strRef>
              <c:f>'Figure 4'!$F$11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4'!$C$12:$C$60</c:f>
              <c:strCache/>
            </c:strRef>
          </c:cat>
          <c:val>
            <c:numRef>
              <c:f>'Figure 4'!$F$12:$F$60</c:f>
              <c:numCache/>
            </c:numRef>
          </c:val>
        </c:ser>
        <c:ser>
          <c:idx val="3"/>
          <c:order val="3"/>
          <c:tx>
            <c:strRef>
              <c:f>'Figure 4'!$G$11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4'!$C$12:$C$60</c:f>
              <c:strCache/>
            </c:strRef>
          </c:cat>
          <c:val>
            <c:numRef>
              <c:f>'Figure 4'!$G$12:$G$60</c:f>
              <c:numCache/>
            </c:numRef>
          </c:val>
        </c:ser>
        <c:overlap val="100"/>
        <c:gapWidth val="219"/>
        <c:axId val="4021084"/>
        <c:axId val="36189757"/>
      </c:bar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3175" cap="flat" cmpd="sng">
            <a:solidFill>
              <a:srgbClr val="000000"/>
            </a:solidFill>
            <a:prstDash val="solid"/>
            <a:round/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89757"/>
        <c:crosses val="autoZero"/>
        <c:auto val="1"/>
        <c:lblOffset val="100"/>
        <c:noMultiLvlLbl val="0"/>
      </c:catAx>
      <c:valAx>
        <c:axId val="36189757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0"/>
        <c:majorTickMark val="none"/>
        <c:minorTickMark val="none"/>
        <c:tickLblPos val="nextTo"/>
        <c:spPr>
          <a:noFill/>
          <a:ln>
            <a:noFill/>
          </a:ln>
        </c:spPr>
        <c:crossAx val="4021084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"/>
          <c:y val="0.712"/>
          <c:w val="0.9"/>
          <c:h val="0.033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R&amp;D by source of funds, EU-27, 2008 -2018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total)</a:t>
            </a:r>
          </a:p>
        </c:rich>
      </c:tx>
      <c:layout>
        <c:manualLayout>
          <c:xMode val="edge"/>
          <c:yMode val="edge"/>
          <c:x val="0.00525"/>
          <c:y val="0.0082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6225"/>
          <c:w val="0.97075"/>
          <c:h val="0.64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5'!$C$11:$D$11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5'!$E$10:$O$10</c:f>
              <c:strCache/>
            </c:strRef>
          </c:cat>
          <c:val>
            <c:numRef>
              <c:f>'Figure 5'!$E$11:$O$11</c:f>
              <c:numCache/>
            </c:numRef>
          </c:val>
        </c:ser>
        <c:ser>
          <c:idx val="1"/>
          <c:order val="1"/>
          <c:tx>
            <c:strRef>
              <c:f>'Figure 5'!$C$12:$D$12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rgbClr val="F06423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5'!$E$10:$O$10</c:f>
              <c:strCache/>
            </c:strRef>
          </c:cat>
          <c:val>
            <c:numRef>
              <c:f>'Figure 5'!$E$12:$O$12</c:f>
              <c:numCache/>
            </c:numRef>
          </c:val>
        </c:ser>
        <c:ser>
          <c:idx val="2"/>
          <c:order val="2"/>
          <c:tx>
            <c:strRef>
              <c:f>'Figure 5'!$C$13:$D$13</c:f>
              <c:strCache>
                <c:ptCount val="1"/>
                <c:pt idx="0">
                  <c:v>Higher education sector (¹)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5'!$E$10:$O$10</c:f>
              <c:strCache/>
            </c:strRef>
          </c:cat>
          <c:val>
            <c:numRef>
              <c:f>'Figure 5'!$E$13:$O$13</c:f>
              <c:numCache/>
            </c:numRef>
          </c:val>
        </c:ser>
        <c:ser>
          <c:idx val="3"/>
          <c:order val="3"/>
          <c:tx>
            <c:strRef>
              <c:f>'Figure 5'!$C$14:$D$14</c:f>
              <c:strCache>
                <c:ptCount val="1"/>
                <c:pt idx="0">
                  <c:v>Private non-profit sector (¹)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5'!$E$10:$O$10</c:f>
              <c:strCache/>
            </c:strRef>
          </c:cat>
          <c:val>
            <c:numRef>
              <c:f>'Figure 5'!$E$14:$O$14</c:f>
              <c:numCache/>
            </c:numRef>
          </c:val>
        </c:ser>
        <c:ser>
          <c:idx val="4"/>
          <c:order val="4"/>
          <c:tx>
            <c:strRef>
              <c:f>'Figure 5'!$C$15:$D$15</c:f>
              <c:strCache>
                <c:ptCount val="1"/>
                <c:pt idx="0">
                  <c:v>Abroad (¹)</c:v>
                </c:pt>
              </c:strCache>
            </c:strRef>
          </c:tx>
          <c:spPr>
            <a:solidFill>
              <a:srgbClr val="FAA519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5'!$E$10:$O$10</c:f>
              <c:strCache/>
            </c:strRef>
          </c:cat>
          <c:val>
            <c:numRef>
              <c:f>'Figure 5'!$E$15:$O$15</c:f>
              <c:numCache/>
            </c:numRef>
          </c:val>
        </c:ser>
        <c:overlap val="100"/>
        <c:axId val="57272358"/>
        <c:axId val="45689175"/>
      </c:bar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crossAx val="45689175"/>
        <c:crosses val="autoZero"/>
        <c:auto val="1"/>
        <c:lblOffset val="100"/>
        <c:noMultiLvlLbl val="0"/>
      </c:catAx>
      <c:valAx>
        <c:axId val="4568917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5727235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665"/>
          <c:y val="0.82675"/>
          <c:w val="0.8335"/>
          <c:h val="0.039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2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Gross domestic expenditure on R &amp; D by source of funds, 2018</a:t>
            </a:r>
            <a:r>
              <a:rPr lang="en-US" cap="none" sz="10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 share of total)</a:t>
            </a:r>
          </a:p>
        </c:rich>
      </c:tx>
      <c:layout>
        <c:manualLayout>
          <c:xMode val="edge"/>
          <c:yMode val="edge"/>
          <c:x val="0.0055"/>
          <c:y val="0.007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3575"/>
          <c:y val="0.11325"/>
          <c:w val="0.93575"/>
          <c:h val="0.5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Business enterprise sector</c:v>
                </c:pt>
              </c:strCache>
            </c:strRef>
          </c:tx>
          <c:spPr>
            <a:solidFill>
              <a:srgbClr val="F06423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6'!$C$11:$C$59</c:f>
              <c:strCache/>
            </c:strRef>
          </c:cat>
          <c:val>
            <c:numRef>
              <c:f>'Figure 6'!$D$11:$D$59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Government sector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6'!$C$11:$C$59</c:f>
              <c:strCache/>
            </c:strRef>
          </c:cat>
          <c:val>
            <c:numRef>
              <c:f>'Figure 6'!$E$11:$E$59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Higher education sector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6'!$C$11:$C$59</c:f>
              <c:strCache/>
            </c:strRef>
          </c:cat>
          <c:val>
            <c:numRef>
              <c:f>'Figure 6'!$F$11:$F$59</c:f>
              <c:numCache/>
            </c:numRef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Private non-profit sector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6'!$C$11:$C$59</c:f>
              <c:strCache/>
            </c:strRef>
          </c:cat>
          <c:val>
            <c:numRef>
              <c:f>'Figure 6'!$G$11:$G$59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Abroad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6'!$C$11:$C$59</c:f>
              <c:strCache/>
            </c:strRef>
          </c:cat>
          <c:val>
            <c:numRef>
              <c:f>'Figure 6'!$H$11:$H$59</c:f>
              <c:numCache/>
            </c:numRef>
          </c:val>
        </c:ser>
        <c:overlap val="100"/>
        <c:axId val="8549392"/>
        <c:axId val="9835665"/>
      </c:barChart>
      <c:catAx>
        <c:axId val="8549392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ax val="1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8549392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0.932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61245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Figure 1: Gross domestic expenditure on R&amp;D, 2008-2018</a:t>
          </a:r>
        </a:p>
        <a:p>
          <a:r>
            <a:rPr lang="en-GB" sz="1200">
              <a:latin typeface="Arial" panose="020B0604020202020204" pitchFamily="34" charset="0"/>
            </a:rPr>
            <a:t>(%, relative to GDP)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657225</xdr:colOff>
      <xdr:row>9</xdr:row>
      <xdr:rowOff>0</xdr:rowOff>
    </xdr:from>
    <xdr:to>
      <xdr:col>27</xdr:col>
      <xdr:colOff>447675</xdr:colOff>
      <xdr:row>53</xdr:row>
      <xdr:rowOff>142875</xdr:rowOff>
    </xdr:to>
    <xdr:graphicFrame macro="">
      <xdr:nvGraphicFramePr>
        <xdr:cNvPr id="2" name="Chart 1"/>
        <xdr:cNvGraphicFramePr/>
      </xdr:nvGraphicFramePr>
      <xdr:xfrm>
        <a:off x="9153525" y="1409700"/>
        <a:ext cx="11430000" cy="7153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32</xdr:row>
      <xdr:rowOff>19050</xdr:rowOff>
    </xdr:from>
    <xdr:to>
      <xdr:col>18</xdr:col>
      <xdr:colOff>219075</xdr:colOff>
      <xdr:row>75</xdr:row>
      <xdr:rowOff>38100</xdr:rowOff>
    </xdr:to>
    <xdr:graphicFrame macro="">
      <xdr:nvGraphicFramePr>
        <xdr:cNvPr id="4" name="Chart 3"/>
        <xdr:cNvGraphicFramePr/>
      </xdr:nvGraphicFramePr>
      <xdr:xfrm>
        <a:off x="2428875" y="4933950"/>
        <a:ext cx="9525000" cy="6572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13</xdr:row>
      <xdr:rowOff>123825</xdr:rowOff>
    </xdr:from>
    <xdr:to>
      <xdr:col>21</xdr:col>
      <xdr:colOff>0</xdr:colOff>
      <xdr:row>49</xdr:row>
      <xdr:rowOff>76200</xdr:rowOff>
    </xdr:to>
    <xdr:graphicFrame macro="">
      <xdr:nvGraphicFramePr>
        <xdr:cNvPr id="2" name="Chart 1"/>
        <xdr:cNvGraphicFramePr/>
      </xdr:nvGraphicFramePr>
      <xdr:xfrm>
        <a:off x="6019800" y="2143125"/>
        <a:ext cx="11534775" cy="543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0.9275</cdr:y>
    </cdr:from>
    <cdr:to>
      <cdr:x>0</cdr:x>
      <cdr:y>0</cdr:y>
    </cdr:to>
    <cdr:sp macro="" textlink="">
      <cdr:nvSpPr>
        <cdr:cNvPr id="4" name="FootonotesShape"/>
        <cdr:cNvSpPr txBox="1"/>
      </cdr:nvSpPr>
      <cdr:spPr>
        <a:xfrm>
          <a:off x="47625" y="62103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2008 -2018: estimates.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rd_e_gerdtot)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1114425</xdr:colOff>
      <xdr:row>29</xdr:row>
      <xdr:rowOff>19050</xdr:rowOff>
    </xdr:from>
    <xdr:to>
      <xdr:col>17</xdr:col>
      <xdr:colOff>228600</xdr:colOff>
      <xdr:row>73</xdr:row>
      <xdr:rowOff>9525</xdr:rowOff>
    </xdr:to>
    <xdr:graphicFrame macro="">
      <xdr:nvGraphicFramePr>
        <xdr:cNvPr id="2" name="Chart 1"/>
        <xdr:cNvGraphicFramePr/>
      </xdr:nvGraphicFramePr>
      <xdr:xfrm>
        <a:off x="2352675" y="4476750"/>
        <a:ext cx="9525000" cy="669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0.762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7625" y="5762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r>
            <a:rPr lang="en-GB" sz="1200">
              <a:latin typeface="Arial" panose="020B0604020202020204" pitchFamily="34" charset="0"/>
            </a:rPr>
            <a:t>Note: when definitions differ, see http://ec.europa.eu/eurostat/cache/metadata/en/rd_esms.htm.</a:t>
          </a:r>
        </a:p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Provisional.</a:t>
          </a:r>
        </a:p>
        <a:p>
          <a:r>
            <a:rPr lang="en-GB" sz="1200">
              <a:latin typeface="Arial" panose="020B0604020202020204" pitchFamily="34" charset="0"/>
            </a:rPr>
            <a:t>(²) Definition differs.</a:t>
          </a:r>
        </a:p>
        <a:p>
          <a:r>
            <a:rPr lang="en-GB" sz="1200">
              <a:latin typeface="Arial" panose="020B0604020202020204" pitchFamily="34" charset="0"/>
            </a:rPr>
            <a:t>(³) Private non-profit sector: not available.</a:t>
          </a:r>
        </a:p>
        <a:p>
          <a:r>
            <a:rPr lang="en-GB" sz="1200">
              <a:latin typeface="Arial" panose="020B0604020202020204" pitchFamily="34" charset="0"/>
            </a:rPr>
            <a:t>(⁴) Estimates.</a:t>
          </a:r>
        </a:p>
        <a:p>
          <a:r>
            <a:rPr lang="en-GB" sz="1200">
              <a:latin typeface="Arial" panose="020B0604020202020204" pitchFamily="34" charset="0"/>
            </a:rPr>
            <a:t>(⁵) 2016.</a:t>
          </a:r>
        </a:p>
        <a:p>
          <a:r>
            <a:rPr lang="en-GB" sz="1200">
              <a:latin typeface="Arial" panose="020B0604020202020204" pitchFamily="34" charset="0"/>
            </a:rPr>
            <a:t>(⁶) 2017.</a:t>
          </a:r>
        </a:p>
        <a:p>
          <a:r>
            <a:rPr lang="en-GB" sz="1200">
              <a:latin typeface="Arial" panose="020B0604020202020204" pitchFamily="34" charset="0"/>
            </a:rPr>
            <a:t>(⁷) 2014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rd_e_gerdtot)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571500</xdr:colOff>
      <xdr:row>11</xdr:row>
      <xdr:rowOff>85725</xdr:rowOff>
    </xdr:from>
    <xdr:to>
      <xdr:col>25</xdr:col>
      <xdr:colOff>57150</xdr:colOff>
      <xdr:row>61</xdr:row>
      <xdr:rowOff>28575</xdr:rowOff>
    </xdr:to>
    <xdr:graphicFrame macro="">
      <xdr:nvGraphicFramePr>
        <xdr:cNvPr id="2" name="Chart 1"/>
        <xdr:cNvGraphicFramePr/>
      </xdr:nvGraphicFramePr>
      <xdr:xfrm>
        <a:off x="9563100" y="1952625"/>
        <a:ext cx="9525000" cy="756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0.00525</cdr:x>
      <cdr:y>0.92225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57150" y="57531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>
              <a:latin typeface="Arial" panose="020B0604020202020204" pitchFamily="34" charset="0"/>
            </a:rPr>
            <a:t>(¹) 2017 instead of 2018</a:t>
          </a:r>
        </a:p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rd_e_fundgerd)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3" name="LogoShape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914400</xdr:colOff>
      <xdr:row>27</xdr:row>
      <xdr:rowOff>85725</xdr:rowOff>
    </xdr:from>
    <xdr:to>
      <xdr:col>21</xdr:col>
      <xdr:colOff>466725</xdr:colOff>
      <xdr:row>68</xdr:row>
      <xdr:rowOff>85725</xdr:rowOff>
    </xdr:to>
    <xdr:graphicFrame macro="">
      <xdr:nvGraphicFramePr>
        <xdr:cNvPr id="3" name="Chart 2"/>
        <xdr:cNvGraphicFramePr/>
      </xdr:nvGraphicFramePr>
      <xdr:xfrm>
        <a:off x="2152650" y="4229100"/>
        <a:ext cx="11220450" cy="6248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9 Science and technolo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06423"/>
      </a:accent1>
      <a:accent2>
        <a:srgbClr val="286EB4"/>
      </a:accent2>
      <a:accent3>
        <a:srgbClr val="FAA519"/>
      </a:accent3>
      <a:accent4>
        <a:srgbClr val="5FB441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6"/>
  <sheetViews>
    <sheetView showGridLines="0" workbookViewId="0" topLeftCell="A31">
      <selection activeCell="F25" sqref="F25"/>
    </sheetView>
  </sheetViews>
  <sheetFormatPr defaultColWidth="8.8515625" defaultRowHeight="12"/>
  <cols>
    <col min="1" max="2" width="9.28125" style="8" customWidth="1"/>
    <col min="3" max="3" width="28.00390625" style="8" customWidth="1"/>
    <col min="4" max="14" width="8.8515625" style="8" customWidth="1"/>
    <col min="15" max="18" width="8.00390625" style="8" customWidth="1"/>
    <col min="19" max="16384" width="8.8515625" style="8" customWidth="1"/>
  </cols>
  <sheetData>
    <row r="1" spans="1:3" s="1" customFormat="1" ht="12">
      <c r="A1" s="25"/>
      <c r="C1" s="13"/>
    </row>
    <row r="2" spans="1:3" s="1" customFormat="1" ht="12">
      <c r="A2" s="8"/>
      <c r="C2" s="13"/>
    </row>
    <row r="3" s="1" customFormat="1" ht="12">
      <c r="C3" s="1" t="s">
        <v>35</v>
      </c>
    </row>
    <row r="4" s="1" customFormat="1" ht="12">
      <c r="C4" s="21" t="s">
        <v>138</v>
      </c>
    </row>
    <row r="5" s="1" customFormat="1" ht="12"/>
    <row r="6" spans="3:29" s="7" customFormat="1" ht="15">
      <c r="C6" s="6" t="s">
        <v>159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3:32" s="28" customFormat="1" ht="12" customHeight="1">
      <c r="C7" s="9" t="s">
        <v>45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</row>
    <row r="8" ht="12" customHeight="1">
      <c r="L8" s="26"/>
    </row>
    <row r="9" spans="9:12" ht="12" customHeight="1">
      <c r="I9" s="26"/>
      <c r="K9" s="26"/>
      <c r="L9" s="26"/>
    </row>
    <row r="10" spans="4:14" ht="12" customHeight="1">
      <c r="D10" s="8">
        <v>2008</v>
      </c>
      <c r="E10" s="8">
        <v>2009</v>
      </c>
      <c r="F10" s="8">
        <v>2010</v>
      </c>
      <c r="G10" s="8">
        <v>2011</v>
      </c>
      <c r="H10" s="8">
        <v>2012</v>
      </c>
      <c r="I10" s="8">
        <v>2013</v>
      </c>
      <c r="J10" s="8">
        <v>2014</v>
      </c>
      <c r="K10" s="8">
        <v>2015</v>
      </c>
      <c r="L10" s="8">
        <v>2016</v>
      </c>
      <c r="M10" s="8">
        <v>2017</v>
      </c>
      <c r="N10" s="8">
        <v>2018</v>
      </c>
    </row>
    <row r="11" spans="2:14" ht="12" customHeight="1">
      <c r="B11" s="26"/>
      <c r="C11" s="8" t="s">
        <v>104</v>
      </c>
      <c r="D11" s="41">
        <v>1.87</v>
      </c>
      <c r="E11" s="41">
        <v>1.97</v>
      </c>
      <c r="F11" s="41">
        <v>1.97</v>
      </c>
      <c r="G11" s="41">
        <v>2.02</v>
      </c>
      <c r="H11" s="41">
        <v>2.08</v>
      </c>
      <c r="I11" s="41">
        <v>2.08</v>
      </c>
      <c r="J11" s="41">
        <v>2.1</v>
      </c>
      <c r="K11" s="41">
        <v>2.12</v>
      </c>
      <c r="L11" s="41">
        <v>2.11</v>
      </c>
      <c r="M11" s="41">
        <v>2.15</v>
      </c>
      <c r="N11" s="41">
        <v>2.18</v>
      </c>
    </row>
    <row r="12" spans="2:14" ht="12" customHeight="1">
      <c r="B12" s="26"/>
      <c r="C12" s="8" t="s">
        <v>25</v>
      </c>
      <c r="D12" s="41">
        <v>1.44</v>
      </c>
      <c r="E12" s="41">
        <v>1.66</v>
      </c>
      <c r="F12" s="41">
        <v>1.71</v>
      </c>
      <c r="G12" s="41">
        <v>1.78</v>
      </c>
      <c r="H12" s="41">
        <v>1.91</v>
      </c>
      <c r="I12" s="41">
        <v>1.99</v>
      </c>
      <c r="J12" s="41">
        <v>2.02</v>
      </c>
      <c r="K12" s="41">
        <v>2.06</v>
      </c>
      <c r="L12" s="56">
        <v>2.11</v>
      </c>
      <c r="M12" s="41">
        <v>2.13</v>
      </c>
      <c r="N12" s="41">
        <v>2.14</v>
      </c>
    </row>
    <row r="13" spans="2:14" ht="12" customHeight="1">
      <c r="B13" s="26"/>
      <c r="C13" s="8" t="s">
        <v>23</v>
      </c>
      <c r="D13" s="41">
        <v>3.34</v>
      </c>
      <c r="E13" s="41">
        <v>3.23</v>
      </c>
      <c r="F13" s="41">
        <v>3.14</v>
      </c>
      <c r="G13" s="41">
        <v>3.24</v>
      </c>
      <c r="H13" s="41">
        <v>3.21</v>
      </c>
      <c r="I13" s="41">
        <v>3.32</v>
      </c>
      <c r="J13" s="41">
        <v>3.4</v>
      </c>
      <c r="K13" s="41">
        <v>3.28</v>
      </c>
      <c r="L13" s="56">
        <v>3.14</v>
      </c>
      <c r="M13" s="41">
        <v>3.2</v>
      </c>
      <c r="N13" s="41">
        <v>3.28</v>
      </c>
    </row>
    <row r="14" spans="2:14" ht="12" customHeight="1">
      <c r="B14" s="26"/>
      <c r="C14" s="8" t="s">
        <v>24</v>
      </c>
      <c r="D14" s="41">
        <v>2.77</v>
      </c>
      <c r="E14" s="41">
        <v>2.82</v>
      </c>
      <c r="F14" s="41">
        <v>2.74</v>
      </c>
      <c r="G14" s="41">
        <v>2.77</v>
      </c>
      <c r="H14" s="41">
        <v>2.7</v>
      </c>
      <c r="I14" s="41">
        <v>2.73</v>
      </c>
      <c r="J14" s="41">
        <v>2.75</v>
      </c>
      <c r="K14" s="41">
        <v>2.79</v>
      </c>
      <c r="L14" s="56">
        <v>2.76</v>
      </c>
      <c r="M14" s="41">
        <v>2.78</v>
      </c>
      <c r="N14" s="41">
        <v>2.82</v>
      </c>
    </row>
    <row r="15" ht="12" customHeight="1"/>
    <row r="16" spans="3:22" ht="12" customHeight="1">
      <c r="C16" s="8" t="s">
        <v>105</v>
      </c>
      <c r="M16" s="57"/>
      <c r="V16" s="26"/>
    </row>
    <row r="17" spans="3:22" ht="12" customHeight="1">
      <c r="C17" s="8" t="s">
        <v>106</v>
      </c>
      <c r="V17" s="26"/>
    </row>
    <row r="18" spans="1:3" ht="12" customHeight="1">
      <c r="A18" s="2"/>
      <c r="C18" s="8" t="s">
        <v>83</v>
      </c>
    </row>
    <row r="19" spans="1:12" ht="12" customHeight="1">
      <c r="A19" s="2"/>
      <c r="C19" s="9"/>
      <c r="L19" s="26"/>
    </row>
    <row r="20" ht="12" customHeight="1">
      <c r="C20" s="11" t="s">
        <v>14</v>
      </c>
    </row>
    <row r="21" ht="12">
      <c r="H21" s="2"/>
    </row>
    <row r="22" ht="12">
      <c r="K22" s="10"/>
    </row>
    <row r="23" ht="12"/>
    <row r="24" ht="12"/>
    <row r="25" ht="12">
      <c r="A25" s="1" t="s">
        <v>6</v>
      </c>
    </row>
    <row r="26" ht="12">
      <c r="A26" s="8" t="s">
        <v>40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showGridLines="0" workbookViewId="0" topLeftCell="A10">
      <selection activeCell="I57" sqref="I57"/>
    </sheetView>
  </sheetViews>
  <sheetFormatPr defaultColWidth="8.8515625" defaultRowHeight="12"/>
  <cols>
    <col min="1" max="2" width="9.28125" style="8" customWidth="1"/>
    <col min="3" max="3" width="37.8515625" style="8" customWidth="1"/>
    <col min="4" max="5" width="10.421875" style="8" customWidth="1"/>
    <col min="6" max="8" width="9.421875" style="8" customWidth="1"/>
    <col min="9" max="9" width="51.421875" style="8" customWidth="1"/>
    <col min="10" max="16384" width="8.8515625" style="8" customWidth="1"/>
  </cols>
  <sheetData>
    <row r="1" spans="1:3" ht="12">
      <c r="A1" s="3"/>
      <c r="C1" s="16"/>
    </row>
    <row r="2" spans="1:3" s="1" customFormat="1" ht="12">
      <c r="A2" s="3"/>
      <c r="C2" s="13"/>
    </row>
    <row r="3" s="1" customFormat="1" ht="12">
      <c r="C3" s="1" t="s">
        <v>35</v>
      </c>
    </row>
    <row r="4" s="1" customFormat="1" ht="12">
      <c r="C4" s="21" t="s">
        <v>138</v>
      </c>
    </row>
    <row r="5" s="1" customFormat="1" ht="12"/>
    <row r="6" spans="3:17" s="7" customFormat="1" ht="15">
      <c r="C6" s="6" t="s">
        <v>141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3:20" s="28" customFormat="1" ht="12">
      <c r="C7" s="9" t="s">
        <v>45</v>
      </c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</row>
    <row r="10" spans="3:12" s="10" customFormat="1" ht="12" customHeight="1">
      <c r="C10" s="29"/>
      <c r="D10" s="30">
        <v>2008</v>
      </c>
      <c r="E10" s="30">
        <v>2018</v>
      </c>
      <c r="G10" s="8"/>
      <c r="H10" s="8"/>
      <c r="I10" s="8"/>
      <c r="J10" s="8"/>
      <c r="K10" s="8"/>
      <c r="L10" s="8"/>
    </row>
    <row r="11" spans="3:12" s="10" customFormat="1" ht="12" customHeight="1">
      <c r="C11" s="10" t="s">
        <v>103</v>
      </c>
      <c r="D11" s="44">
        <v>1.87</v>
      </c>
      <c r="E11" s="44">
        <v>2.18</v>
      </c>
      <c r="F11" s="46"/>
      <c r="G11" s="8"/>
      <c r="H11" s="8"/>
      <c r="I11" s="8"/>
      <c r="J11" s="8"/>
      <c r="K11" s="8"/>
      <c r="L11" s="8"/>
    </row>
    <row r="12" spans="3:12" s="10" customFormat="1" ht="12" customHeight="1">
      <c r="C12" s="10" t="s">
        <v>27</v>
      </c>
      <c r="D12" s="44">
        <v>1.89</v>
      </c>
      <c r="E12" s="44">
        <v>2.21</v>
      </c>
      <c r="F12" s="46"/>
      <c r="G12" s="8"/>
      <c r="H12" s="8"/>
      <c r="I12" s="8"/>
      <c r="J12" s="8"/>
      <c r="K12" s="8"/>
      <c r="L12" s="8"/>
    </row>
    <row r="13" spans="4:12" s="10" customFormat="1" ht="12" customHeight="1">
      <c r="D13" s="44"/>
      <c r="E13" s="44"/>
      <c r="F13" s="46"/>
      <c r="G13" s="8"/>
      <c r="H13" s="8"/>
      <c r="I13" s="8"/>
      <c r="J13" s="8"/>
      <c r="K13" s="8"/>
      <c r="L13" s="8"/>
    </row>
    <row r="14" spans="1:12" s="10" customFormat="1" ht="12" customHeight="1">
      <c r="A14" s="28"/>
      <c r="C14" s="34" t="s">
        <v>142</v>
      </c>
      <c r="D14" s="44">
        <v>3.47</v>
      </c>
      <c r="E14" s="44">
        <v>3.32</v>
      </c>
      <c r="F14" s="60"/>
      <c r="G14" s="8"/>
      <c r="H14" s="8"/>
      <c r="I14" s="8"/>
      <c r="J14" s="8"/>
      <c r="K14" s="8"/>
      <c r="L14" s="8"/>
    </row>
    <row r="15" spans="1:12" s="10" customFormat="1" ht="12" customHeight="1">
      <c r="A15" s="28"/>
      <c r="B15" s="34"/>
      <c r="C15" s="34" t="s">
        <v>143</v>
      </c>
      <c r="D15" s="44">
        <v>2.57</v>
      </c>
      <c r="E15" s="44">
        <v>3.14</v>
      </c>
      <c r="F15" s="60"/>
      <c r="G15" s="8"/>
      <c r="H15" s="8"/>
      <c r="I15" s="8"/>
      <c r="J15" s="8"/>
      <c r="K15" s="8"/>
      <c r="L15" s="8"/>
    </row>
    <row r="16" spans="1:12" s="10" customFormat="1" ht="12" customHeight="1">
      <c r="A16" s="28"/>
      <c r="B16" s="34"/>
      <c r="C16" s="34" t="s">
        <v>110</v>
      </c>
      <c r="D16" s="44">
        <v>2.62</v>
      </c>
      <c r="E16" s="44">
        <v>3.12</v>
      </c>
      <c r="F16" s="60"/>
      <c r="G16" s="8"/>
      <c r="H16" s="8"/>
      <c r="I16" s="8"/>
      <c r="J16" s="8"/>
      <c r="K16" s="8"/>
      <c r="L16" s="8"/>
    </row>
    <row r="17" spans="1:12" s="10" customFormat="1" ht="12" customHeight="1">
      <c r="A17" s="28"/>
      <c r="B17" s="34"/>
      <c r="C17" s="34" t="s">
        <v>145</v>
      </c>
      <c r="D17" s="44">
        <v>2.77</v>
      </c>
      <c r="E17" s="44">
        <v>3.03</v>
      </c>
      <c r="F17" s="60"/>
      <c r="G17" s="8"/>
      <c r="H17" s="8"/>
      <c r="I17" s="8"/>
      <c r="J17" s="8"/>
      <c r="K17" s="8"/>
      <c r="L17" s="8"/>
    </row>
    <row r="18" spans="1:12" s="10" customFormat="1" ht="12" customHeight="1">
      <c r="A18" s="28"/>
      <c r="B18" s="34"/>
      <c r="C18" s="34" t="s">
        <v>4</v>
      </c>
      <c r="D18" s="44">
        <v>3.54</v>
      </c>
      <c r="E18" s="44">
        <v>2.76</v>
      </c>
      <c r="F18" s="60"/>
      <c r="G18" s="8"/>
      <c r="H18" s="8"/>
      <c r="I18" s="8"/>
      <c r="J18" s="8"/>
      <c r="K18" s="8"/>
      <c r="L18" s="8"/>
    </row>
    <row r="19" spans="1:12" s="10" customFormat="1" ht="12" customHeight="1">
      <c r="A19" s="28"/>
      <c r="B19" s="34"/>
      <c r="C19" s="10" t="s">
        <v>111</v>
      </c>
      <c r="D19" s="44">
        <v>1.94</v>
      </c>
      <c r="E19" s="44">
        <v>2.68</v>
      </c>
      <c r="F19" s="60"/>
      <c r="G19" s="8"/>
      <c r="H19" s="8"/>
      <c r="I19" s="8"/>
      <c r="J19" s="8"/>
      <c r="K19" s="8"/>
      <c r="L19" s="8"/>
    </row>
    <row r="20" spans="1:12" s="10" customFormat="1" ht="12" customHeight="1">
      <c r="A20" s="28"/>
      <c r="B20" s="34"/>
      <c r="C20" s="34" t="s">
        <v>79</v>
      </c>
      <c r="D20" s="44">
        <v>2.06</v>
      </c>
      <c r="E20" s="44">
        <v>2.19</v>
      </c>
      <c r="F20" s="60"/>
      <c r="G20" s="8"/>
      <c r="H20" s="8"/>
      <c r="I20" s="8"/>
      <c r="J20" s="8"/>
      <c r="K20" s="8"/>
      <c r="L20" s="8"/>
    </row>
    <row r="21" spans="1:12" s="10" customFormat="1" ht="12" customHeight="1">
      <c r="A21" s="28"/>
      <c r="B21" s="34"/>
      <c r="C21" s="34" t="s">
        <v>61</v>
      </c>
      <c r="D21" s="44">
        <v>1.62</v>
      </c>
      <c r="E21" s="44">
        <v>2.14</v>
      </c>
      <c r="F21" s="60"/>
      <c r="G21" s="8"/>
      <c r="H21" s="8"/>
      <c r="I21" s="8"/>
      <c r="J21" s="8"/>
      <c r="K21" s="8"/>
      <c r="L21" s="8"/>
    </row>
    <row r="22" spans="1:12" s="10" customFormat="1" ht="12" customHeight="1">
      <c r="A22" s="9"/>
      <c r="B22" s="34"/>
      <c r="C22" s="34" t="s">
        <v>146</v>
      </c>
      <c r="D22" s="44">
        <v>1.63</v>
      </c>
      <c r="E22" s="44">
        <v>1.95</v>
      </c>
      <c r="F22" s="60"/>
      <c r="G22" s="8"/>
      <c r="H22" s="8"/>
      <c r="I22" s="8"/>
      <c r="J22" s="8"/>
      <c r="K22" s="8"/>
      <c r="L22" s="8"/>
    </row>
    <row r="23" spans="1:12" s="10" customFormat="1" ht="12" customHeight="1">
      <c r="A23" s="28"/>
      <c r="B23" s="34"/>
      <c r="C23" s="34" t="s">
        <v>78</v>
      </c>
      <c r="D23" s="44">
        <v>1.23</v>
      </c>
      <c r="E23" s="44">
        <v>1.9</v>
      </c>
      <c r="F23" s="60"/>
      <c r="G23" s="8"/>
      <c r="H23" s="8"/>
      <c r="I23" s="8"/>
      <c r="J23" s="8"/>
      <c r="K23" s="8"/>
      <c r="L23" s="8"/>
    </row>
    <row r="24" spans="1:12" s="10" customFormat="1" ht="12" customHeight="1">
      <c r="A24" s="28"/>
      <c r="B24" s="34"/>
      <c r="C24" s="34" t="s">
        <v>114</v>
      </c>
      <c r="D24" s="44">
        <v>0.98</v>
      </c>
      <c r="E24" s="44">
        <v>1.53</v>
      </c>
      <c r="F24" s="60"/>
      <c r="G24" s="8"/>
      <c r="H24" s="8"/>
      <c r="I24" s="8"/>
      <c r="J24" s="8"/>
      <c r="K24" s="8"/>
      <c r="L24" s="8"/>
    </row>
    <row r="25" spans="1:12" s="10" customFormat="1" ht="12" customHeight="1">
      <c r="A25" s="28"/>
      <c r="B25" s="34"/>
      <c r="C25" s="34" t="s">
        <v>147</v>
      </c>
      <c r="D25" s="44">
        <v>1.16</v>
      </c>
      <c r="E25" s="44">
        <v>1.43</v>
      </c>
      <c r="F25" s="60"/>
      <c r="G25" s="8"/>
      <c r="H25" s="8"/>
      <c r="I25" s="8"/>
      <c r="J25" s="8"/>
      <c r="K25" s="8"/>
      <c r="L25" s="8"/>
    </row>
    <row r="26" spans="1:12" s="10" customFormat="1" ht="12" customHeight="1">
      <c r="A26" s="28"/>
      <c r="B26" s="34"/>
      <c r="C26" s="34" t="s">
        <v>53</v>
      </c>
      <c r="D26" s="44">
        <v>1.25</v>
      </c>
      <c r="E26" s="44">
        <v>1.41</v>
      </c>
      <c r="F26" s="60"/>
      <c r="G26" s="8"/>
      <c r="H26" s="8"/>
      <c r="I26" s="8"/>
      <c r="J26" s="8"/>
      <c r="K26" s="8"/>
      <c r="L26" s="8"/>
    </row>
    <row r="27" spans="1:12" s="10" customFormat="1" ht="12" customHeight="1">
      <c r="A27" s="28"/>
      <c r="B27" s="34"/>
      <c r="C27" s="34" t="s">
        <v>148</v>
      </c>
      <c r="D27" s="44">
        <v>1.44</v>
      </c>
      <c r="E27" s="44">
        <v>1.36</v>
      </c>
      <c r="F27" s="60"/>
      <c r="G27" s="8"/>
      <c r="H27" s="8"/>
      <c r="I27" s="8"/>
      <c r="J27" s="8"/>
      <c r="K27" s="8"/>
      <c r="L27" s="8"/>
    </row>
    <row r="28" spans="1:12" s="10" customFormat="1" ht="12" customHeight="1">
      <c r="A28" s="28"/>
      <c r="B28" s="34"/>
      <c r="C28" s="34" t="s">
        <v>1</v>
      </c>
      <c r="D28" s="44">
        <v>1.33</v>
      </c>
      <c r="E28" s="44">
        <v>1.24</v>
      </c>
      <c r="F28" s="60"/>
      <c r="G28" s="8"/>
      <c r="H28" s="8"/>
      <c r="I28" s="8"/>
      <c r="J28" s="8"/>
      <c r="K28" s="8"/>
      <c r="L28" s="8"/>
    </row>
    <row r="29" spans="1:12" s="10" customFormat="1" ht="12" customHeight="1">
      <c r="A29" s="28"/>
      <c r="B29" s="34"/>
      <c r="C29" s="34" t="s">
        <v>149</v>
      </c>
      <c r="D29" s="44">
        <v>1.62</v>
      </c>
      <c r="E29" s="44">
        <v>1.21</v>
      </c>
      <c r="F29" s="60"/>
      <c r="G29" s="8"/>
      <c r="H29" s="8"/>
      <c r="I29" s="8"/>
      <c r="J29" s="8"/>
      <c r="K29" s="8"/>
      <c r="L29" s="8"/>
    </row>
    <row r="30" spans="1:12" s="10" customFormat="1" ht="12" customHeight="1">
      <c r="A30" s="28"/>
      <c r="B30" s="34"/>
      <c r="C30" s="34" t="s">
        <v>3</v>
      </c>
      <c r="D30" s="44">
        <v>0.6</v>
      </c>
      <c r="E30" s="44">
        <v>1.21</v>
      </c>
      <c r="F30" s="60"/>
      <c r="G30" s="8"/>
      <c r="H30" s="8"/>
      <c r="I30" s="8"/>
      <c r="J30" s="8"/>
      <c r="K30" s="8"/>
      <c r="L30" s="8"/>
    </row>
    <row r="31" spans="1:12" s="10" customFormat="1" ht="12" customHeight="1">
      <c r="A31" s="28"/>
      <c r="B31" s="34"/>
      <c r="C31" s="34" t="s">
        <v>150</v>
      </c>
      <c r="D31" s="44">
        <v>0.66</v>
      </c>
      <c r="E31" s="44">
        <v>1.18</v>
      </c>
      <c r="F31" s="60"/>
      <c r="G31" s="8"/>
      <c r="H31" s="8"/>
      <c r="I31" s="8"/>
      <c r="J31" s="8"/>
      <c r="K31" s="8"/>
      <c r="L31" s="8"/>
    </row>
    <row r="32" spans="1:12" s="10" customFormat="1" ht="12" customHeight="1">
      <c r="A32" s="28"/>
      <c r="B32" s="34"/>
      <c r="C32" s="34" t="s">
        <v>57</v>
      </c>
      <c r="D32" s="44">
        <v>1.39</v>
      </c>
      <c r="E32" s="44">
        <v>0.99</v>
      </c>
      <c r="F32" s="60"/>
      <c r="G32" s="8"/>
      <c r="H32" s="8"/>
      <c r="I32" s="8"/>
      <c r="J32" s="8"/>
      <c r="K32" s="8"/>
      <c r="L32" s="8"/>
    </row>
    <row r="33" spans="1:12" s="10" customFormat="1" ht="12" customHeight="1">
      <c r="A33" s="28"/>
      <c r="B33" s="34"/>
      <c r="C33" s="34" t="s">
        <v>5</v>
      </c>
      <c r="D33" s="44">
        <v>0.89</v>
      </c>
      <c r="E33" s="44">
        <v>0.97</v>
      </c>
      <c r="F33" s="60"/>
      <c r="G33" s="8"/>
      <c r="H33" s="8"/>
      <c r="I33" s="8"/>
      <c r="J33" s="8"/>
      <c r="K33" s="8"/>
      <c r="L33" s="8"/>
    </row>
    <row r="34" spans="1:12" s="10" customFormat="1" ht="12" customHeight="1">
      <c r="A34" s="28"/>
      <c r="B34" s="34"/>
      <c r="C34" s="34" t="s">
        <v>54</v>
      </c>
      <c r="D34" s="44">
        <v>0.79</v>
      </c>
      <c r="E34" s="44">
        <v>0.94</v>
      </c>
      <c r="F34" s="60"/>
      <c r="G34" s="8"/>
      <c r="H34" s="8"/>
      <c r="I34" s="8"/>
      <c r="J34" s="8"/>
      <c r="K34" s="8"/>
      <c r="L34" s="8"/>
    </row>
    <row r="35" spans="1:12" s="10" customFormat="1" ht="12" customHeight="1">
      <c r="A35" s="28"/>
      <c r="B35" s="34"/>
      <c r="C35" s="34" t="s">
        <v>2</v>
      </c>
      <c r="D35" s="44">
        <v>0.46</v>
      </c>
      <c r="E35" s="44">
        <v>0.84</v>
      </c>
      <c r="F35" s="60"/>
      <c r="G35" s="8"/>
      <c r="H35" s="8"/>
      <c r="I35" s="8"/>
      <c r="J35" s="8"/>
      <c r="K35" s="8"/>
      <c r="L35" s="8"/>
    </row>
    <row r="36" spans="1:12" s="10" customFormat="1" ht="12" customHeight="1">
      <c r="A36" s="28"/>
      <c r="B36" s="34"/>
      <c r="C36" s="34" t="s">
        <v>55</v>
      </c>
      <c r="D36" s="44">
        <v>0.45</v>
      </c>
      <c r="E36" s="44">
        <v>0.76</v>
      </c>
      <c r="F36" s="60"/>
      <c r="G36" s="8"/>
      <c r="H36" s="8"/>
      <c r="I36" s="8"/>
      <c r="J36" s="8"/>
      <c r="K36" s="8"/>
      <c r="L36" s="8"/>
    </row>
    <row r="37" spans="1:12" s="10" customFormat="1" ht="12" customHeight="1">
      <c r="A37" s="28"/>
      <c r="B37" s="34"/>
      <c r="C37" s="34" t="s">
        <v>56</v>
      </c>
      <c r="D37" s="44">
        <v>0.58</v>
      </c>
      <c r="E37" s="44">
        <v>0.64</v>
      </c>
      <c r="F37" s="60"/>
      <c r="G37" s="8"/>
      <c r="H37" s="8"/>
      <c r="I37" s="8"/>
      <c r="J37" s="8"/>
      <c r="K37" s="8"/>
      <c r="L37" s="8"/>
    </row>
    <row r="38" spans="2:12" s="10" customFormat="1" ht="12" customHeight="1">
      <c r="B38" s="34"/>
      <c r="C38" s="34" t="s">
        <v>59</v>
      </c>
      <c r="D38" s="44">
        <v>0.39</v>
      </c>
      <c r="E38" s="44">
        <v>0.63</v>
      </c>
      <c r="F38" s="46"/>
      <c r="G38" s="8"/>
      <c r="H38" s="8"/>
      <c r="I38" s="8"/>
      <c r="J38" s="8"/>
      <c r="K38" s="8"/>
      <c r="L38" s="8"/>
    </row>
    <row r="39" spans="1:12" s="10" customFormat="1" ht="12" customHeight="1">
      <c r="A39" s="28"/>
      <c r="B39" s="34"/>
      <c r="C39" s="34" t="s">
        <v>60</v>
      </c>
      <c r="D39" s="44">
        <v>0.53</v>
      </c>
      <c r="E39" s="44">
        <v>0.6</v>
      </c>
      <c r="F39" s="46"/>
      <c r="G39" s="8"/>
      <c r="H39" s="8"/>
      <c r="I39" s="8"/>
      <c r="J39" s="8"/>
      <c r="K39" s="8"/>
      <c r="L39" s="8"/>
    </row>
    <row r="40" spans="1:12" s="10" customFormat="1" ht="12" customHeight="1">
      <c r="A40" s="28"/>
      <c r="B40" s="34"/>
      <c r="C40" s="34" t="s">
        <v>12</v>
      </c>
      <c r="D40" s="44">
        <v>0.55</v>
      </c>
      <c r="E40" s="44">
        <v>0.5</v>
      </c>
      <c r="F40" s="46"/>
      <c r="G40" s="8"/>
      <c r="H40" s="8"/>
      <c r="I40" s="8"/>
      <c r="J40" s="8"/>
      <c r="K40" s="8"/>
      <c r="L40" s="8"/>
    </row>
    <row r="41" spans="1:12" s="10" customFormat="1" ht="12" customHeight="1">
      <c r="A41" s="28"/>
      <c r="B41" s="34"/>
      <c r="C41" s="34"/>
      <c r="D41" s="44"/>
      <c r="E41" s="44"/>
      <c r="F41" s="46"/>
      <c r="G41" s="8"/>
      <c r="H41" s="8"/>
      <c r="I41" s="8"/>
      <c r="J41" s="8"/>
      <c r="K41" s="8"/>
      <c r="L41" s="8"/>
    </row>
    <row r="42" spans="1:12" s="10" customFormat="1" ht="12" customHeight="1">
      <c r="A42" s="28"/>
      <c r="C42" s="43" t="s">
        <v>155</v>
      </c>
      <c r="D42" s="47">
        <v>1.61</v>
      </c>
      <c r="E42" s="47">
        <v>1.73</v>
      </c>
      <c r="F42" s="46"/>
      <c r="G42" s="8"/>
      <c r="H42" s="8"/>
      <c r="I42" s="8"/>
      <c r="J42" s="8"/>
      <c r="K42" s="8"/>
      <c r="L42" s="8"/>
    </row>
    <row r="43" spans="1:12" s="10" customFormat="1" ht="12" customHeight="1">
      <c r="A43" s="28"/>
      <c r="C43" s="43"/>
      <c r="D43" s="47"/>
      <c r="E43" s="47"/>
      <c r="F43" s="46"/>
      <c r="G43" s="8"/>
      <c r="H43" s="8"/>
      <c r="I43" s="8"/>
      <c r="J43" s="8"/>
      <c r="K43" s="8"/>
      <c r="L43" s="8"/>
    </row>
    <row r="44" spans="3:12" s="10" customFormat="1" ht="12" customHeight="1">
      <c r="C44" s="35" t="s">
        <v>13</v>
      </c>
      <c r="D44" s="47">
        <v>2.49</v>
      </c>
      <c r="E44" s="47">
        <v>2.04</v>
      </c>
      <c r="F44" s="46"/>
      <c r="G44" s="8"/>
      <c r="H44" s="8"/>
      <c r="I44" s="8"/>
      <c r="J44" s="8"/>
      <c r="K44" s="8"/>
      <c r="L44" s="8"/>
    </row>
    <row r="45" spans="1:12" s="10" customFormat="1" ht="12" customHeight="1">
      <c r="A45" s="28"/>
      <c r="B45" s="42"/>
      <c r="C45" s="8" t="s">
        <v>90</v>
      </c>
      <c r="D45" s="44">
        <v>2.71</v>
      </c>
      <c r="E45" s="44">
        <v>3.29</v>
      </c>
      <c r="F45" s="46"/>
      <c r="G45" s="8"/>
      <c r="H45" s="8"/>
      <c r="I45" s="8"/>
      <c r="J45" s="8"/>
      <c r="K45" s="8"/>
      <c r="L45" s="8"/>
    </row>
    <row r="46" spans="2:12" s="10" customFormat="1" ht="12" customHeight="1">
      <c r="B46" s="42"/>
      <c r="C46" s="8" t="s">
        <v>48</v>
      </c>
      <c r="D46" s="47">
        <v>1.55</v>
      </c>
      <c r="E46" s="47">
        <v>2.06</v>
      </c>
      <c r="F46" s="46"/>
      <c r="G46" s="8"/>
      <c r="H46" s="8"/>
      <c r="I46" s="8"/>
      <c r="J46" s="8"/>
      <c r="K46" s="8"/>
      <c r="L46" s="8"/>
    </row>
    <row r="47" spans="1:12" s="10" customFormat="1" ht="12" customHeight="1">
      <c r="A47" s="28"/>
      <c r="B47" s="42"/>
      <c r="C47" s="8"/>
      <c r="D47" s="44"/>
      <c r="E47" s="44"/>
      <c r="F47" s="46"/>
      <c r="G47" s="8"/>
      <c r="H47" s="8"/>
      <c r="I47" s="8"/>
      <c r="J47" s="8"/>
      <c r="K47" s="8"/>
      <c r="L47" s="8"/>
    </row>
    <row r="48" spans="2:12" s="10" customFormat="1" ht="12" customHeight="1">
      <c r="B48" s="42"/>
      <c r="C48" s="8" t="s">
        <v>154</v>
      </c>
      <c r="D48" s="47">
        <v>0.82</v>
      </c>
      <c r="E48" s="47">
        <v>0.92</v>
      </c>
      <c r="F48" s="46"/>
      <c r="G48" s="8"/>
      <c r="H48" s="8"/>
      <c r="I48" s="8"/>
      <c r="J48" s="8"/>
      <c r="K48" s="8"/>
      <c r="L48" s="8"/>
    </row>
    <row r="49" spans="2:12" s="10" customFormat="1" ht="12" customHeight="1">
      <c r="B49" s="42"/>
      <c r="C49" s="8" t="s">
        <v>51</v>
      </c>
      <c r="D49" s="47">
        <v>0.69</v>
      </c>
      <c r="E49" s="47">
        <v>1.03</v>
      </c>
      <c r="F49" s="46"/>
      <c r="G49" s="8"/>
      <c r="H49" s="8"/>
      <c r="I49" s="8"/>
      <c r="J49" s="8"/>
      <c r="K49" s="8"/>
      <c r="L49" s="8"/>
    </row>
    <row r="50" spans="2:12" s="10" customFormat="1" ht="12" customHeight="1">
      <c r="B50" s="42"/>
      <c r="C50" s="43" t="s">
        <v>92</v>
      </c>
      <c r="D50" s="47" t="s">
        <v>0</v>
      </c>
      <c r="E50" s="47">
        <v>0.37</v>
      </c>
      <c r="F50" s="46"/>
      <c r="G50" s="8"/>
      <c r="H50" s="8"/>
      <c r="I50" s="8"/>
      <c r="J50" s="8"/>
      <c r="K50" s="8"/>
      <c r="L50" s="8"/>
    </row>
    <row r="51" spans="2:12" s="10" customFormat="1" ht="12" customHeight="1">
      <c r="B51" s="42"/>
      <c r="C51" s="8" t="s">
        <v>49</v>
      </c>
      <c r="D51" s="47" t="s">
        <v>0</v>
      </c>
      <c r="E51" s="47">
        <v>0.5</v>
      </c>
      <c r="F51" s="46"/>
      <c r="G51" s="8"/>
      <c r="H51" s="8"/>
      <c r="I51" s="8"/>
      <c r="J51" s="8"/>
      <c r="K51" s="8"/>
      <c r="L51" s="8"/>
    </row>
    <row r="52" spans="2:12" s="10" customFormat="1" ht="12" customHeight="1">
      <c r="B52" s="42"/>
      <c r="C52" s="8"/>
      <c r="D52" s="47"/>
      <c r="E52" s="47"/>
      <c r="F52" s="46"/>
      <c r="G52" s="8"/>
      <c r="H52" s="8"/>
      <c r="I52" s="8"/>
      <c r="J52" s="8"/>
      <c r="K52" s="8"/>
      <c r="L52" s="8"/>
    </row>
    <row r="53" spans="2:12" s="10" customFormat="1" ht="12" customHeight="1">
      <c r="B53" s="42"/>
      <c r="C53" s="43" t="s">
        <v>77</v>
      </c>
      <c r="D53" s="47">
        <v>0.27</v>
      </c>
      <c r="E53" s="47">
        <v>0.26</v>
      </c>
      <c r="F53" s="46"/>
      <c r="G53" s="8"/>
      <c r="H53" s="8"/>
      <c r="I53" s="8"/>
      <c r="J53" s="8"/>
      <c r="K53" s="8"/>
      <c r="L53" s="8"/>
    </row>
    <row r="54" spans="2:12" s="10" customFormat="1" ht="12" customHeight="1">
      <c r="B54" s="42"/>
      <c r="C54" s="43"/>
      <c r="D54" s="47"/>
      <c r="E54" s="47"/>
      <c r="F54" s="46"/>
      <c r="G54" s="8"/>
      <c r="H54" s="8"/>
      <c r="I54" s="8"/>
      <c r="J54" s="8"/>
      <c r="K54" s="8"/>
      <c r="L54" s="8"/>
    </row>
    <row r="55" spans="1:12" s="10" customFormat="1" ht="12" customHeight="1">
      <c r="A55" s="28"/>
      <c r="B55" s="42"/>
      <c r="C55" s="10" t="s">
        <v>156</v>
      </c>
      <c r="D55" s="44">
        <v>2.99</v>
      </c>
      <c r="E55" s="44">
        <v>4.53</v>
      </c>
      <c r="F55" s="46"/>
      <c r="G55" s="8"/>
      <c r="H55" s="8"/>
      <c r="I55" s="8"/>
      <c r="J55" s="8"/>
      <c r="K55" s="8"/>
      <c r="L55" s="8"/>
    </row>
    <row r="56" spans="2:12" s="10" customFormat="1" ht="12" customHeight="1">
      <c r="B56" s="42"/>
      <c r="C56" s="10" t="s">
        <v>117</v>
      </c>
      <c r="D56" s="44">
        <v>3.34</v>
      </c>
      <c r="E56" s="44">
        <v>3.28</v>
      </c>
      <c r="F56" s="46"/>
      <c r="G56" s="8"/>
      <c r="H56" s="8"/>
      <c r="I56" s="8"/>
      <c r="J56" s="8"/>
      <c r="K56" s="8"/>
      <c r="L56" s="8"/>
    </row>
    <row r="57" spans="2:12" s="10" customFormat="1" ht="12" customHeight="1">
      <c r="B57" s="42"/>
      <c r="C57" s="8" t="s">
        <v>81</v>
      </c>
      <c r="D57" s="47">
        <v>2.77</v>
      </c>
      <c r="E57" s="47">
        <v>2.82</v>
      </c>
      <c r="F57" s="46"/>
      <c r="G57" s="8"/>
      <c r="H57" s="8"/>
      <c r="I57" s="8"/>
      <c r="J57" s="8"/>
      <c r="K57" s="8"/>
      <c r="L57" s="8"/>
    </row>
    <row r="58" spans="2:12" s="10" customFormat="1" ht="12" customHeight="1">
      <c r="B58" s="42"/>
      <c r="C58" s="10" t="s">
        <v>82</v>
      </c>
      <c r="D58" s="47">
        <v>1.44</v>
      </c>
      <c r="E58" s="47">
        <v>2.14</v>
      </c>
      <c r="F58" s="46"/>
      <c r="G58" s="8"/>
      <c r="H58" s="8"/>
      <c r="I58" s="8"/>
      <c r="J58" s="8"/>
      <c r="K58" s="8"/>
      <c r="L58" s="8"/>
    </row>
    <row r="59" spans="3:12" s="10" customFormat="1" ht="12" customHeight="1">
      <c r="C59" s="8" t="s">
        <v>118</v>
      </c>
      <c r="D59" s="47">
        <v>0.97</v>
      </c>
      <c r="E59" s="47">
        <v>0.98</v>
      </c>
      <c r="F59" s="46"/>
      <c r="G59" s="8"/>
      <c r="H59" s="8"/>
      <c r="I59" s="8"/>
      <c r="J59" s="8"/>
      <c r="K59" s="8"/>
      <c r="L59" s="8"/>
    </row>
    <row r="60" spans="3:12" s="10" customFormat="1" ht="12" customHeight="1">
      <c r="C60" s="8"/>
      <c r="D60" s="17"/>
      <c r="E60" s="17"/>
      <c r="F60" s="8"/>
      <c r="G60" s="8"/>
      <c r="H60" s="8"/>
      <c r="I60" s="8"/>
      <c r="J60" s="8"/>
      <c r="K60" s="8"/>
      <c r="L60" s="8"/>
    </row>
    <row r="61" spans="3:12" s="10" customFormat="1" ht="12" customHeight="1">
      <c r="C61" s="8" t="s">
        <v>46</v>
      </c>
      <c r="D61" s="17"/>
      <c r="E61" s="17"/>
      <c r="F61" s="8"/>
      <c r="G61" s="8"/>
      <c r="H61" s="8"/>
      <c r="I61" s="8"/>
      <c r="J61" s="8"/>
      <c r="K61" s="8"/>
      <c r="L61" s="8"/>
    </row>
    <row r="62" ht="12" customHeight="1">
      <c r="C62" s="8" t="s">
        <v>107</v>
      </c>
    </row>
    <row r="63" ht="12" customHeight="1">
      <c r="C63" s="8" t="s">
        <v>144</v>
      </c>
    </row>
    <row r="64" ht="12" customHeight="1">
      <c r="C64" s="8" t="s">
        <v>108</v>
      </c>
    </row>
    <row r="65" ht="12" customHeight="1">
      <c r="C65" s="8" t="s">
        <v>113</v>
      </c>
    </row>
    <row r="66" ht="12" customHeight="1">
      <c r="C66" s="8" t="s">
        <v>115</v>
      </c>
    </row>
    <row r="67" ht="12" customHeight="1">
      <c r="C67" s="8" t="s">
        <v>153</v>
      </c>
    </row>
    <row r="68" ht="12" customHeight="1">
      <c r="C68" s="8" t="s">
        <v>151</v>
      </c>
    </row>
    <row r="69" ht="12" customHeight="1">
      <c r="C69" s="8" t="s">
        <v>152</v>
      </c>
    </row>
    <row r="70" spans="1:3" ht="12" customHeight="1">
      <c r="A70" s="36"/>
      <c r="B70" s="36"/>
      <c r="C70" s="11" t="s">
        <v>36</v>
      </c>
    </row>
    <row r="71" spans="1:2" ht="12" customHeight="1">
      <c r="A71" s="1" t="s">
        <v>6</v>
      </c>
      <c r="B71" s="36"/>
    </row>
    <row r="72" spans="1:3" ht="12" customHeight="1">
      <c r="A72" s="8" t="s">
        <v>47</v>
      </c>
      <c r="B72" s="36"/>
      <c r="C72" s="36"/>
    </row>
    <row r="73" spans="2:3" ht="12" customHeight="1">
      <c r="B73" s="36"/>
      <c r="C73" s="36"/>
    </row>
    <row r="74" spans="2:3" ht="12" customHeight="1">
      <c r="B74" s="36"/>
      <c r="C74" s="36"/>
    </row>
    <row r="75" spans="6:9" ht="12">
      <c r="F75" s="2"/>
      <c r="G75" s="2"/>
      <c r="H75" s="2"/>
      <c r="I75" s="2"/>
    </row>
    <row r="78" ht="12" customHeight="1"/>
    <row r="79" ht="12" customHeight="1"/>
    <row r="80" ht="12" customHeight="1"/>
    <row r="81" ht="12" customHeight="1"/>
    <row r="82" ht="12" customHeight="1"/>
    <row r="83" ht="12" customHeight="1"/>
  </sheetData>
  <conditionalFormatting sqref="C16">
    <cfRule type="top10" priority="7" dxfId="0" rank="3"/>
  </conditionalFormatting>
  <conditionalFormatting sqref="C24">
    <cfRule type="top10" priority="6" dxfId="0" rank="3"/>
  </conditionalFormatting>
  <conditionalFormatting sqref="C26">
    <cfRule type="top10" priority="5" dxfId="0" rank="3"/>
  </conditionalFormatting>
  <conditionalFormatting sqref="C28">
    <cfRule type="top10" priority="4" dxfId="0" rank="3"/>
  </conditionalFormatting>
  <conditionalFormatting sqref="C30">
    <cfRule type="top10" priority="3" dxfId="0" rank="3"/>
  </conditionalFormatting>
  <conditionalFormatting sqref="C33">
    <cfRule type="top10" priority="2" dxfId="0" rank="3"/>
  </conditionalFormatting>
  <conditionalFormatting sqref="C37">
    <cfRule type="top10" priority="1" dxfId="0" rank="3"/>
  </conditionalFormatting>
  <conditionalFormatting sqref="B15:B41">
    <cfRule type="top10" priority="35" dxfId="0" rank="3"/>
  </conditionalFormatting>
  <conditionalFormatting sqref="C15 C17:C23 C25 C27 C29 C31:C32 C34:C36 C38:C41">
    <cfRule type="top10" priority="37" dxfId="0" rank="3"/>
  </conditionalFormatting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showGridLines="0" workbookViewId="0" topLeftCell="A37">
      <selection activeCell="C28" sqref="C28"/>
    </sheetView>
  </sheetViews>
  <sheetFormatPr defaultColWidth="8.8515625" defaultRowHeight="12"/>
  <cols>
    <col min="1" max="2" width="9.28125" style="23" customWidth="1"/>
    <col min="3" max="3" width="30.8515625" style="23" customWidth="1"/>
    <col min="4" max="14" width="9.140625" style="23" customWidth="1"/>
    <col min="15" max="15" width="8.140625" style="23" customWidth="1"/>
    <col min="16" max="16" width="7.7109375" style="23" customWidth="1"/>
    <col min="17" max="16384" width="8.8515625" style="23" customWidth="1"/>
  </cols>
  <sheetData>
    <row r="1" spans="1:3" ht="12">
      <c r="A1" s="18"/>
      <c r="C1" s="19"/>
    </row>
    <row r="2" spans="1:3" s="21" customFormat="1" ht="12">
      <c r="A2" s="20"/>
      <c r="C2" s="22"/>
    </row>
    <row r="3" s="21" customFormat="1" ht="12">
      <c r="C3" s="1" t="s">
        <v>35</v>
      </c>
    </row>
    <row r="4" s="21" customFormat="1" ht="12">
      <c r="C4" s="21" t="s">
        <v>138</v>
      </c>
    </row>
    <row r="5" s="21" customFormat="1" ht="12"/>
    <row r="6" s="6" customFormat="1" ht="15">
      <c r="C6" s="6" t="s">
        <v>157</v>
      </c>
    </row>
    <row r="7" s="9" customFormat="1" ht="12">
      <c r="C7" s="9" t="s">
        <v>45</v>
      </c>
    </row>
    <row r="8" ht="12"/>
    <row r="9" ht="12"/>
    <row r="10" spans="3:16" s="10" customFormat="1" ht="12" customHeight="1">
      <c r="C10" s="29"/>
      <c r="D10" s="31">
        <v>2008</v>
      </c>
      <c r="E10" s="31">
        <v>2009</v>
      </c>
      <c r="F10" s="31">
        <v>2010</v>
      </c>
      <c r="G10" s="31">
        <v>2011</v>
      </c>
      <c r="H10" s="31">
        <v>2012</v>
      </c>
      <c r="I10" s="31">
        <v>2013</v>
      </c>
      <c r="J10" s="31">
        <v>2014</v>
      </c>
      <c r="K10" s="31">
        <v>2015</v>
      </c>
      <c r="L10" s="31">
        <v>2016</v>
      </c>
      <c r="M10" s="31">
        <v>2017</v>
      </c>
      <c r="N10" s="31">
        <v>2018</v>
      </c>
      <c r="P10" s="23"/>
    </row>
    <row r="11" spans="3:16" s="10" customFormat="1" ht="12" customHeight="1">
      <c r="C11" s="10" t="s">
        <v>7</v>
      </c>
      <c r="D11" s="44">
        <v>1.19</v>
      </c>
      <c r="E11" s="44">
        <v>1.22</v>
      </c>
      <c r="F11" s="44">
        <v>1.22</v>
      </c>
      <c r="G11" s="44">
        <v>1.27</v>
      </c>
      <c r="H11" s="44">
        <v>1.32</v>
      </c>
      <c r="I11" s="44">
        <v>1.32</v>
      </c>
      <c r="J11" s="44">
        <v>1.34</v>
      </c>
      <c r="K11" s="44">
        <v>1.35</v>
      </c>
      <c r="L11" s="44">
        <v>1.37</v>
      </c>
      <c r="M11" s="44">
        <v>1.42</v>
      </c>
      <c r="N11" s="44">
        <v>1.45</v>
      </c>
      <c r="O11" s="27"/>
      <c r="P11" s="23"/>
    </row>
    <row r="12" spans="3:14" ht="12" customHeight="1">
      <c r="C12" s="23" t="s">
        <v>9</v>
      </c>
      <c r="D12" s="44">
        <v>0.25</v>
      </c>
      <c r="E12" s="44">
        <v>0.27</v>
      </c>
      <c r="F12" s="44">
        <v>0.26</v>
      </c>
      <c r="G12" s="44">
        <v>0.26</v>
      </c>
      <c r="H12" s="44">
        <v>0.27</v>
      </c>
      <c r="I12" s="44">
        <v>0.27</v>
      </c>
      <c r="J12" s="44">
        <v>0.27</v>
      </c>
      <c r="K12" s="44">
        <v>0.27</v>
      </c>
      <c r="L12" s="44">
        <v>0.25</v>
      </c>
      <c r="M12" s="44">
        <v>0.25</v>
      </c>
      <c r="N12" s="44">
        <v>0.25</v>
      </c>
    </row>
    <row r="13" spans="3:14" ht="12" customHeight="1">
      <c r="C13" s="23" t="s">
        <v>10</v>
      </c>
      <c r="D13" s="44">
        <v>0.42</v>
      </c>
      <c r="E13" s="44">
        <v>0.46</v>
      </c>
      <c r="F13" s="44">
        <v>0.47</v>
      </c>
      <c r="G13" s="44">
        <v>0.47</v>
      </c>
      <c r="H13" s="44">
        <v>0.48</v>
      </c>
      <c r="I13" s="44">
        <v>0.48</v>
      </c>
      <c r="J13" s="44">
        <v>0.48</v>
      </c>
      <c r="K13" s="44">
        <v>0.48</v>
      </c>
      <c r="L13" s="44">
        <v>0.47</v>
      </c>
      <c r="M13" s="44">
        <v>0.47</v>
      </c>
      <c r="N13" s="44">
        <v>0.47</v>
      </c>
    </row>
    <row r="14" spans="3:14" ht="12" customHeight="1">
      <c r="C14" s="23" t="s">
        <v>37</v>
      </c>
      <c r="D14" s="44">
        <v>0.01</v>
      </c>
      <c r="E14" s="44">
        <v>0.02</v>
      </c>
      <c r="F14" s="44">
        <v>0.02</v>
      </c>
      <c r="G14" s="44">
        <v>0.02</v>
      </c>
      <c r="H14" s="44">
        <v>0.02</v>
      </c>
      <c r="I14" s="44">
        <v>0.01</v>
      </c>
      <c r="J14" s="44">
        <v>0.01</v>
      </c>
      <c r="K14" s="44">
        <v>0.01</v>
      </c>
      <c r="L14" s="44">
        <v>0.01</v>
      </c>
      <c r="M14" s="44">
        <v>0.01</v>
      </c>
      <c r="N14" s="44">
        <v>0.01</v>
      </c>
    </row>
    <row r="15" spans="4:14" ht="12" customHeight="1"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</row>
    <row r="16" spans="3:14" ht="12" customHeight="1">
      <c r="C16" s="23" t="s">
        <v>158</v>
      </c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</row>
    <row r="17" ht="12" customHeight="1"/>
    <row r="18" ht="12" customHeight="1">
      <c r="C18" s="24" t="s">
        <v>14</v>
      </c>
    </row>
    <row r="19" ht="12" customHeight="1"/>
    <row r="20" ht="12" customHeight="1">
      <c r="A20" s="21" t="s">
        <v>6</v>
      </c>
    </row>
    <row r="21" ht="12">
      <c r="A21" s="23" t="s">
        <v>41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workbookViewId="0" topLeftCell="D1">
      <selection activeCell="C46" sqref="C46"/>
    </sheetView>
  </sheetViews>
  <sheetFormatPr defaultColWidth="8.8515625" defaultRowHeight="12"/>
  <cols>
    <col min="1" max="2" width="9.28125" style="23" customWidth="1"/>
    <col min="3" max="3" width="41.7109375" style="23" customWidth="1"/>
    <col min="4" max="7" width="16.421875" style="23" customWidth="1"/>
    <col min="8" max="16384" width="8.8515625" style="23" customWidth="1"/>
  </cols>
  <sheetData>
    <row r="1" spans="1:3" ht="12">
      <c r="A1" s="18"/>
      <c r="C1" s="19"/>
    </row>
    <row r="2" spans="1:3" s="21" customFormat="1" ht="12">
      <c r="A2" s="20"/>
      <c r="C2" s="22"/>
    </row>
    <row r="3" s="21" customFormat="1" ht="12">
      <c r="C3" s="1" t="s">
        <v>35</v>
      </c>
    </row>
    <row r="4" s="21" customFormat="1" ht="12">
      <c r="C4" s="21" t="s">
        <v>34</v>
      </c>
    </row>
    <row r="5" s="21" customFormat="1" ht="12"/>
    <row r="6" s="6" customFormat="1" ht="15">
      <c r="C6" s="6" t="s">
        <v>119</v>
      </c>
    </row>
    <row r="7" s="9" customFormat="1" ht="12">
      <c r="C7" s="9" t="s">
        <v>45</v>
      </c>
    </row>
    <row r="8" ht="12"/>
    <row r="9" ht="12"/>
    <row r="10" spans="3:9" s="10" customFormat="1" ht="12" customHeight="1">
      <c r="C10" s="29"/>
      <c r="I10" s="23"/>
    </row>
    <row r="11" spans="3:9" s="10" customFormat="1" ht="24">
      <c r="C11" s="29"/>
      <c r="D11" s="33" t="s">
        <v>7</v>
      </c>
      <c r="E11" s="33" t="s">
        <v>9</v>
      </c>
      <c r="F11" s="33" t="s">
        <v>10</v>
      </c>
      <c r="G11" s="33" t="s">
        <v>15</v>
      </c>
      <c r="H11" s="50" t="s">
        <v>67</v>
      </c>
      <c r="I11" s="23"/>
    </row>
    <row r="12" spans="3:11" s="10" customFormat="1" ht="12" customHeight="1">
      <c r="C12" s="10" t="s">
        <v>125</v>
      </c>
      <c r="D12" s="44">
        <v>1.45</v>
      </c>
      <c r="E12" s="44">
        <v>0.25</v>
      </c>
      <c r="F12" s="44">
        <v>0.47</v>
      </c>
      <c r="G12" s="59">
        <v>0.01</v>
      </c>
      <c r="H12" s="49">
        <v>2.02</v>
      </c>
      <c r="I12" s="48"/>
      <c r="J12" s="48"/>
      <c r="K12" s="48"/>
    </row>
    <row r="13" spans="3:11" s="10" customFormat="1" ht="12" customHeight="1">
      <c r="C13" s="10" t="s">
        <v>27</v>
      </c>
      <c r="D13" s="44">
        <v>1.46</v>
      </c>
      <c r="E13" s="44">
        <v>0.27</v>
      </c>
      <c r="F13" s="44">
        <v>0.46</v>
      </c>
      <c r="G13" s="47">
        <v>0.01</v>
      </c>
      <c r="H13" s="49">
        <f>D13+E13+F13+G13</f>
        <v>2.1999999999999997</v>
      </c>
      <c r="I13" s="48"/>
      <c r="J13" s="48"/>
      <c r="K13" s="48"/>
    </row>
    <row r="14" spans="4:11" s="10" customFormat="1" ht="12" customHeight="1">
      <c r="D14" s="44"/>
      <c r="E14" s="44"/>
      <c r="F14" s="44"/>
      <c r="G14" s="47"/>
      <c r="H14" s="49"/>
      <c r="I14" s="48"/>
      <c r="J14" s="48"/>
      <c r="K14" s="48"/>
    </row>
    <row r="15" spans="2:12" s="10" customFormat="1" ht="12" customHeight="1">
      <c r="B15" s="38"/>
      <c r="C15" s="28" t="s">
        <v>84</v>
      </c>
      <c r="D15" s="44">
        <v>2.36</v>
      </c>
      <c r="E15" s="44">
        <v>0.12</v>
      </c>
      <c r="F15" s="44">
        <v>0.84</v>
      </c>
      <c r="G15" s="47">
        <v>0</v>
      </c>
      <c r="H15" s="49">
        <f>D15+E15+F15+G15</f>
        <v>3.32</v>
      </c>
      <c r="I15" s="48"/>
      <c r="J15" s="48"/>
      <c r="K15" s="48"/>
      <c r="L15" s="48"/>
    </row>
    <row r="16" spans="2:12" s="10" customFormat="1" ht="12" customHeight="1">
      <c r="B16" s="38"/>
      <c r="C16" s="28" t="s">
        <v>28</v>
      </c>
      <c r="D16" s="44">
        <v>2.19</v>
      </c>
      <c r="E16" s="44">
        <v>0.22</v>
      </c>
      <c r="F16" s="44">
        <v>0.7</v>
      </c>
      <c r="G16" s="47">
        <v>0.02</v>
      </c>
      <c r="H16" s="49">
        <f>D16+E16+F16+G16</f>
        <v>3.1300000000000003</v>
      </c>
      <c r="I16" s="48"/>
      <c r="J16" s="48"/>
      <c r="K16" s="48"/>
      <c r="L16" s="48"/>
    </row>
    <row r="17" spans="2:12" s="10" customFormat="1" ht="12" customHeight="1">
      <c r="B17" s="38"/>
      <c r="C17" s="28" t="s">
        <v>109</v>
      </c>
      <c r="D17" s="44">
        <v>1.95</v>
      </c>
      <c r="E17" s="44">
        <v>0.09</v>
      </c>
      <c r="F17" s="44">
        <v>0.98</v>
      </c>
      <c r="G17" s="47">
        <v>0.01</v>
      </c>
      <c r="H17" s="49">
        <f>D17+E17+F17+G17</f>
        <v>3.03</v>
      </c>
      <c r="I17" s="48"/>
      <c r="J17" s="48"/>
      <c r="K17" s="48"/>
      <c r="L17" s="48" t="s">
        <v>11</v>
      </c>
    </row>
    <row r="18" spans="2:12" s="10" customFormat="1" ht="12" customHeight="1">
      <c r="B18" s="38"/>
      <c r="C18" s="10" t="s">
        <v>120</v>
      </c>
      <c r="D18" s="44">
        <v>1.87</v>
      </c>
      <c r="E18" s="44">
        <v>0.27</v>
      </c>
      <c r="F18" s="44">
        <v>0.53</v>
      </c>
      <c r="G18" s="47">
        <v>0.02</v>
      </c>
      <c r="H18" s="49">
        <f>D18+E18+F18+G18</f>
        <v>2.69</v>
      </c>
      <c r="I18" s="55"/>
      <c r="J18" s="55"/>
      <c r="K18" s="55"/>
      <c r="L18" s="55"/>
    </row>
    <row r="19" spans="2:12" s="10" customFormat="1" ht="12" customHeight="1">
      <c r="B19" s="38"/>
      <c r="C19" s="28" t="s">
        <v>85</v>
      </c>
      <c r="D19" s="44">
        <v>1.81</v>
      </c>
      <c r="E19" s="44">
        <v>0.42</v>
      </c>
      <c r="F19" s="44">
        <v>0.55</v>
      </c>
      <c r="G19" s="47" t="s">
        <v>0</v>
      </c>
      <c r="H19" s="49">
        <f>D19+E19+F19</f>
        <v>2.7800000000000002</v>
      </c>
      <c r="I19" s="48"/>
      <c r="J19" s="48"/>
      <c r="K19" s="48"/>
      <c r="L19" s="48"/>
    </row>
    <row r="20" spans="2:12" s="10" customFormat="1" ht="12" customHeight="1">
      <c r="B20" s="38"/>
      <c r="C20" s="28" t="s">
        <v>4</v>
      </c>
      <c r="D20" s="44">
        <v>1.8</v>
      </c>
      <c r="E20" s="44">
        <v>0.23</v>
      </c>
      <c r="F20" s="44">
        <v>0.69</v>
      </c>
      <c r="G20" s="47">
        <v>0.02</v>
      </c>
      <c r="H20" s="49">
        <f>D20+E20+F20+G20</f>
        <v>2.74</v>
      </c>
      <c r="I20" s="48" t="s">
        <v>11</v>
      </c>
      <c r="J20" s="48" t="s">
        <v>11</v>
      </c>
      <c r="K20" s="48" t="s">
        <v>11</v>
      </c>
      <c r="L20" s="48" t="s">
        <v>11</v>
      </c>
    </row>
    <row r="21" spans="2:12" s="10" customFormat="1" ht="12" customHeight="1">
      <c r="B21" s="38"/>
      <c r="C21" s="28" t="s">
        <v>26</v>
      </c>
      <c r="D21" s="44">
        <v>1.45</v>
      </c>
      <c r="E21" s="44">
        <v>0.26</v>
      </c>
      <c r="F21" s="44">
        <v>0.23</v>
      </c>
      <c r="G21" s="47">
        <v>0.01</v>
      </c>
      <c r="H21" s="49">
        <f>D21+E21+F21+G21</f>
        <v>1.95</v>
      </c>
      <c r="I21" s="55"/>
      <c r="J21" s="55"/>
      <c r="K21" s="55"/>
      <c r="L21" s="55"/>
    </row>
    <row r="22" spans="2:12" s="10" customFormat="1" ht="12" customHeight="1">
      <c r="B22" s="38"/>
      <c r="C22" s="28" t="s">
        <v>86</v>
      </c>
      <c r="D22" s="44">
        <v>1.43</v>
      </c>
      <c r="E22" s="44">
        <v>0.27</v>
      </c>
      <c r="F22" s="44">
        <v>0.45</v>
      </c>
      <c r="G22" s="47">
        <v>0.03</v>
      </c>
      <c r="H22" s="49">
        <f>D22+E22+F22+G22</f>
        <v>2.1799999999999997</v>
      </c>
      <c r="I22" s="48"/>
      <c r="J22" s="48"/>
      <c r="K22" s="48"/>
      <c r="L22" s="48"/>
    </row>
    <row r="23" spans="2:12" s="10" customFormat="1" ht="12" customHeight="1">
      <c r="B23" s="38"/>
      <c r="C23" s="28" t="s">
        <v>122</v>
      </c>
      <c r="D23" s="44">
        <v>1.42</v>
      </c>
      <c r="E23" s="44">
        <v>0.13</v>
      </c>
      <c r="F23" s="44">
        <v>0.59</v>
      </c>
      <c r="G23" s="47" t="s">
        <v>0</v>
      </c>
      <c r="H23" s="49">
        <f>D23+E23+F23</f>
        <v>2.1399999999999997</v>
      </c>
      <c r="I23" s="48"/>
      <c r="J23" s="48"/>
      <c r="K23" s="48"/>
      <c r="L23" s="48"/>
    </row>
    <row r="24" spans="2:12" s="10" customFormat="1" ht="12" customHeight="1">
      <c r="B24" s="38"/>
      <c r="C24" s="28" t="s">
        <v>78</v>
      </c>
      <c r="D24" s="44">
        <v>1.18</v>
      </c>
      <c r="E24" s="44">
        <v>0.31</v>
      </c>
      <c r="F24" s="44">
        <v>0.41</v>
      </c>
      <c r="G24" s="47">
        <v>0</v>
      </c>
      <c r="H24" s="49">
        <f>D24+E24+F24+G24</f>
        <v>1.9</v>
      </c>
      <c r="I24" s="48" t="s">
        <v>11</v>
      </c>
      <c r="J24" s="48" t="s">
        <v>11</v>
      </c>
      <c r="K24" s="48"/>
      <c r="L24" s="48"/>
    </row>
    <row r="25" spans="2:12" s="10" customFormat="1" ht="12" customHeight="1">
      <c r="B25" s="38"/>
      <c r="C25" s="28" t="s">
        <v>32</v>
      </c>
      <c r="D25" s="44">
        <v>1.16</v>
      </c>
      <c r="E25" s="44">
        <v>0.17</v>
      </c>
      <c r="F25" s="44">
        <v>0.19</v>
      </c>
      <c r="G25" s="47" t="s">
        <v>0</v>
      </c>
      <c r="H25" s="49">
        <f>D25+E25+F25</f>
        <v>1.5199999999999998</v>
      </c>
      <c r="I25" s="55"/>
      <c r="J25" s="55"/>
      <c r="K25" s="55"/>
      <c r="L25" s="55"/>
    </row>
    <row r="26" spans="2:12" s="10" customFormat="1" ht="12" customHeight="1">
      <c r="B26" s="38"/>
      <c r="C26" s="28" t="s">
        <v>124</v>
      </c>
      <c r="D26" s="44">
        <v>0.9</v>
      </c>
      <c r="E26" s="44">
        <v>0.18</v>
      </c>
      <c r="F26" s="44">
        <v>0.33</v>
      </c>
      <c r="G26" s="47">
        <v>0.02</v>
      </c>
      <c r="H26" s="49">
        <f>D26+E26+F26+G26</f>
        <v>1.4300000000000002</v>
      </c>
      <c r="I26" s="48" t="s">
        <v>11</v>
      </c>
      <c r="J26" s="48" t="s">
        <v>11</v>
      </c>
      <c r="K26" s="48" t="s">
        <v>11</v>
      </c>
      <c r="L26" s="48" t="s">
        <v>11</v>
      </c>
    </row>
    <row r="27" spans="2:12" s="10" customFormat="1" ht="12" customHeight="1">
      <c r="B27" s="38"/>
      <c r="C27" s="28" t="s">
        <v>3</v>
      </c>
      <c r="D27" s="44">
        <v>0.8</v>
      </c>
      <c r="E27" s="44">
        <v>0.02</v>
      </c>
      <c r="F27" s="44">
        <v>0.38</v>
      </c>
      <c r="G27" s="47">
        <v>0</v>
      </c>
      <c r="H27" s="49">
        <f>D27+E27+F27+G27</f>
        <v>1.2000000000000002</v>
      </c>
      <c r="I27" s="55"/>
      <c r="J27" s="55"/>
      <c r="K27" s="55"/>
      <c r="L27" s="55"/>
    </row>
    <row r="28" spans="2:12" s="10" customFormat="1" ht="12" customHeight="1">
      <c r="B28" s="38"/>
      <c r="C28" s="28" t="s">
        <v>62</v>
      </c>
      <c r="D28" s="44">
        <v>0.7</v>
      </c>
      <c r="E28" s="44">
        <v>0.07</v>
      </c>
      <c r="F28" s="44">
        <v>0.56</v>
      </c>
      <c r="G28" s="47">
        <v>0.02</v>
      </c>
      <c r="H28" s="49">
        <f>D28+E28+F28+G28</f>
        <v>1.35</v>
      </c>
      <c r="I28" s="48"/>
      <c r="J28" s="48"/>
      <c r="K28" s="48"/>
      <c r="L28" s="48"/>
    </row>
    <row r="29" spans="2:12" s="10" customFormat="1" ht="12" customHeight="1">
      <c r="B29" s="38"/>
      <c r="C29" s="28" t="s">
        <v>1</v>
      </c>
      <c r="D29" s="44">
        <v>0.7</v>
      </c>
      <c r="E29" s="44">
        <v>0.21</v>
      </c>
      <c r="F29" s="44">
        <v>0.33</v>
      </c>
      <c r="G29" s="47">
        <v>0</v>
      </c>
      <c r="H29" s="49">
        <f>D29+E29+F29+G29</f>
        <v>1.24</v>
      </c>
      <c r="I29" s="55"/>
      <c r="J29" s="55"/>
      <c r="K29" s="55"/>
      <c r="L29" s="55"/>
    </row>
    <row r="30" spans="2:12" s="10" customFormat="1" ht="12" customHeight="1">
      <c r="B30" s="38"/>
      <c r="C30" s="28" t="s">
        <v>88</v>
      </c>
      <c r="D30" s="44">
        <v>0.7</v>
      </c>
      <c r="E30" s="44">
        <v>0.05</v>
      </c>
      <c r="F30" s="44">
        <v>0.24</v>
      </c>
      <c r="G30" s="47" t="s">
        <v>0</v>
      </c>
      <c r="H30" s="49">
        <f>D30+E30+F30</f>
        <v>0.99</v>
      </c>
      <c r="I30" s="55"/>
      <c r="J30" s="55"/>
      <c r="K30" s="55"/>
      <c r="L30" s="55"/>
    </row>
    <row r="31" spans="2:12" s="10" customFormat="1" ht="12" customHeight="1">
      <c r="B31" s="38"/>
      <c r="C31" s="28" t="s">
        <v>87</v>
      </c>
      <c r="D31" s="44">
        <v>0.68</v>
      </c>
      <c r="E31" s="44">
        <v>0.29</v>
      </c>
      <c r="F31" s="44">
        <v>0.25</v>
      </c>
      <c r="G31" s="47" t="s">
        <v>0</v>
      </c>
      <c r="H31" s="49">
        <f>D31+E31+F31</f>
        <v>1.22</v>
      </c>
      <c r="I31" s="55"/>
      <c r="J31" s="55"/>
      <c r="K31" s="55"/>
      <c r="L31" s="55"/>
    </row>
    <row r="32" spans="2:12" s="10" customFormat="1" ht="12" customHeight="1">
      <c r="B32" s="38"/>
      <c r="C32" s="28" t="s">
        <v>53</v>
      </c>
      <c r="D32" s="44">
        <v>0.6</v>
      </c>
      <c r="E32" s="44">
        <v>0.16</v>
      </c>
      <c r="F32" s="44">
        <v>0.63</v>
      </c>
      <c r="G32" s="47">
        <v>0.02</v>
      </c>
      <c r="H32" s="49">
        <f>D32+E32+F32+G32</f>
        <v>1.4100000000000001</v>
      </c>
      <c r="I32" s="48"/>
      <c r="J32" s="48" t="s">
        <v>11</v>
      </c>
      <c r="K32" s="48" t="s">
        <v>11</v>
      </c>
      <c r="L32" s="48" t="s">
        <v>11</v>
      </c>
    </row>
    <row r="33" spans="2:12" s="10" customFormat="1" ht="12" customHeight="1">
      <c r="B33" s="38"/>
      <c r="C33" s="28" t="s">
        <v>58</v>
      </c>
      <c r="D33" s="44">
        <v>0.57</v>
      </c>
      <c r="E33" s="44">
        <v>0.26</v>
      </c>
      <c r="F33" s="44">
        <v>0.33</v>
      </c>
      <c r="G33" s="47">
        <v>0.01</v>
      </c>
      <c r="H33" s="49">
        <f>D33+E33+F33+G33</f>
        <v>1.17</v>
      </c>
      <c r="I33" s="48"/>
      <c r="J33" s="48" t="s">
        <v>11</v>
      </c>
      <c r="K33" s="48" t="s">
        <v>11</v>
      </c>
      <c r="L33" s="48" t="s">
        <v>11</v>
      </c>
    </row>
    <row r="34" spans="2:12" s="10" customFormat="1" ht="12" customHeight="1">
      <c r="B34" s="38"/>
      <c r="C34" s="28" t="s">
        <v>55</v>
      </c>
      <c r="D34" s="44">
        <v>0.54</v>
      </c>
      <c r="E34" s="44">
        <v>0.17</v>
      </c>
      <c r="F34" s="44">
        <v>0.04</v>
      </c>
      <c r="G34" s="47">
        <v>0</v>
      </c>
      <c r="H34" s="49">
        <f>D34+E34+F34+G34</f>
        <v>0.7500000000000001</v>
      </c>
      <c r="I34" s="55"/>
      <c r="J34" s="55"/>
      <c r="K34" s="55"/>
      <c r="L34" s="55"/>
    </row>
    <row r="35" spans="2:12" s="10" customFormat="1" ht="12" customHeight="1">
      <c r="B35" s="38"/>
      <c r="C35" s="28" t="s">
        <v>123</v>
      </c>
      <c r="D35" s="44">
        <v>0.47</v>
      </c>
      <c r="E35" s="44">
        <v>0.19</v>
      </c>
      <c r="F35" s="44">
        <v>0.31</v>
      </c>
      <c r="G35" s="47" t="s">
        <v>0</v>
      </c>
      <c r="H35" s="49">
        <f>D35+E35+F35</f>
        <v>0.97</v>
      </c>
      <c r="I35" s="55"/>
      <c r="J35" s="55"/>
      <c r="K35" s="55"/>
      <c r="L35" s="55"/>
    </row>
    <row r="36" spans="2:12" s="10" customFormat="1" ht="12" customHeight="1">
      <c r="B36" s="38"/>
      <c r="C36" s="9" t="s">
        <v>2</v>
      </c>
      <c r="D36" s="44">
        <v>0.45</v>
      </c>
      <c r="E36" s="44">
        <v>0.18</v>
      </c>
      <c r="F36" s="44">
        <v>0.2</v>
      </c>
      <c r="G36" s="47">
        <v>0</v>
      </c>
      <c r="H36" s="49">
        <f>D36+E36+F36+G36</f>
        <v>0.8300000000000001</v>
      </c>
      <c r="I36" s="48"/>
      <c r="J36" s="48"/>
      <c r="K36" s="48"/>
      <c r="L36" s="48" t="s">
        <v>11</v>
      </c>
    </row>
    <row r="37" spans="2:12" s="10" customFormat="1" ht="12" customHeight="1">
      <c r="B37" s="38"/>
      <c r="C37" s="28" t="s">
        <v>38</v>
      </c>
      <c r="D37" s="44">
        <v>0.39</v>
      </c>
      <c r="E37" s="44">
        <v>0.21</v>
      </c>
      <c r="F37" s="44">
        <v>0.34</v>
      </c>
      <c r="G37" s="47" t="s">
        <v>0</v>
      </c>
      <c r="H37" s="49">
        <f>D37+E37+F37</f>
        <v>0.94</v>
      </c>
      <c r="I37" s="55"/>
      <c r="J37" s="55"/>
      <c r="K37" s="55"/>
      <c r="L37" s="55"/>
    </row>
    <row r="38" spans="2:12" s="10" customFormat="1" ht="12" customHeight="1">
      <c r="B38" s="38"/>
      <c r="C38" s="28" t="s">
        <v>89</v>
      </c>
      <c r="D38" s="44">
        <v>0.38</v>
      </c>
      <c r="E38" s="44">
        <v>0.01</v>
      </c>
      <c r="F38" s="44">
        <v>0.21</v>
      </c>
      <c r="G38" s="47" t="s">
        <v>0</v>
      </c>
      <c r="H38" s="49">
        <f>D38+E38+F38</f>
        <v>0.6</v>
      </c>
      <c r="I38" s="48"/>
      <c r="J38" s="48"/>
      <c r="K38" s="48"/>
      <c r="L38" s="48"/>
    </row>
    <row r="39" spans="2:12" s="10" customFormat="1" ht="12" customHeight="1">
      <c r="B39" s="38"/>
      <c r="C39" s="28" t="s">
        <v>12</v>
      </c>
      <c r="D39" s="44">
        <v>0.3</v>
      </c>
      <c r="E39" s="44">
        <v>0.15</v>
      </c>
      <c r="F39" s="44">
        <v>0.05</v>
      </c>
      <c r="G39" s="47">
        <v>0</v>
      </c>
      <c r="H39" s="49">
        <f>D39+E39+F39+G39</f>
        <v>0.49999999999999994</v>
      </c>
      <c r="I39" s="48" t="s">
        <v>11</v>
      </c>
      <c r="J39" s="48" t="s">
        <v>11</v>
      </c>
      <c r="K39" s="48" t="s">
        <v>11</v>
      </c>
      <c r="L39" s="48" t="s">
        <v>11</v>
      </c>
    </row>
    <row r="40" spans="2:12" s="10" customFormat="1" ht="12" customHeight="1">
      <c r="B40" s="38"/>
      <c r="C40" s="28" t="s">
        <v>30</v>
      </c>
      <c r="D40" s="44">
        <v>0.26</v>
      </c>
      <c r="E40" s="44">
        <v>0.05</v>
      </c>
      <c r="F40" s="44">
        <v>0.25</v>
      </c>
      <c r="G40" s="47">
        <v>0.07</v>
      </c>
      <c r="H40" s="49">
        <f>D40+E40+F40+G40</f>
        <v>0.6300000000000001</v>
      </c>
      <c r="I40" s="55"/>
      <c r="J40" s="55"/>
      <c r="K40" s="55"/>
      <c r="L40" s="55"/>
    </row>
    <row r="41" spans="2:12" s="10" customFormat="1" ht="12" customHeight="1">
      <c r="B41" s="38"/>
      <c r="C41" s="28" t="s">
        <v>66</v>
      </c>
      <c r="D41" s="44">
        <v>0.16</v>
      </c>
      <c r="E41" s="44">
        <v>0.15</v>
      </c>
      <c r="F41" s="44">
        <v>0.34</v>
      </c>
      <c r="G41" s="47" t="s">
        <v>0</v>
      </c>
      <c r="H41" s="49">
        <f>D41+E41+F41</f>
        <v>0.65</v>
      </c>
      <c r="I41" s="55"/>
      <c r="J41" s="55"/>
      <c r="K41" s="55"/>
      <c r="L41" s="55"/>
    </row>
    <row r="42" spans="2:12" s="10" customFormat="1" ht="12" customHeight="1">
      <c r="B42" s="38"/>
      <c r="C42" s="28"/>
      <c r="D42" s="44"/>
      <c r="E42" s="44"/>
      <c r="F42" s="44"/>
      <c r="G42" s="47"/>
      <c r="H42" s="49">
        <f aca="true" t="shared" si="0" ref="H42:H60">D42+E42+F42+G42</f>
        <v>0</v>
      </c>
      <c r="I42" s="48"/>
      <c r="J42" s="48"/>
      <c r="K42" s="48"/>
      <c r="L42" s="48"/>
    </row>
    <row r="43" spans="2:12" s="10" customFormat="1" ht="12" customHeight="1">
      <c r="B43" s="38"/>
      <c r="C43" s="28" t="s">
        <v>29</v>
      </c>
      <c r="D43" s="44">
        <v>1.17</v>
      </c>
      <c r="E43" s="44">
        <v>0.11</v>
      </c>
      <c r="F43" s="44">
        <v>0.41</v>
      </c>
      <c r="G43" s="47">
        <v>0.04</v>
      </c>
      <c r="H43" s="49">
        <f>D43+E43+F43+G43</f>
        <v>1.73</v>
      </c>
      <c r="I43" s="55"/>
      <c r="J43" s="55"/>
      <c r="K43" s="55"/>
      <c r="L43" s="55"/>
    </row>
    <row r="44" spans="2:12" s="10" customFormat="1" ht="12" customHeight="1">
      <c r="B44" s="38"/>
      <c r="C44" s="28"/>
      <c r="D44" s="44"/>
      <c r="E44" s="44"/>
      <c r="F44" s="44"/>
      <c r="G44" s="47"/>
      <c r="H44" s="49"/>
      <c r="I44" s="55"/>
      <c r="J44" s="55"/>
      <c r="K44" s="55"/>
      <c r="L44" s="55"/>
    </row>
    <row r="45" spans="2:12" s="10" customFormat="1" ht="12" customHeight="1">
      <c r="B45" s="42"/>
      <c r="C45" s="43" t="s">
        <v>95</v>
      </c>
      <c r="D45" s="44">
        <v>2.34</v>
      </c>
      <c r="E45" s="44">
        <v>0.03</v>
      </c>
      <c r="F45" s="44">
        <v>0.93</v>
      </c>
      <c r="G45" s="47">
        <v>0.05</v>
      </c>
      <c r="H45" s="49">
        <f t="shared" si="0"/>
        <v>3.3499999999999996</v>
      </c>
      <c r="I45" s="48" t="s">
        <v>11</v>
      </c>
      <c r="J45" s="48"/>
      <c r="K45" s="48" t="s">
        <v>11</v>
      </c>
      <c r="L45" s="48" t="s">
        <v>11</v>
      </c>
    </row>
    <row r="46" spans="2:12" s="10" customFormat="1" ht="12" customHeight="1">
      <c r="B46" s="42"/>
      <c r="C46" s="43" t="s">
        <v>13</v>
      </c>
      <c r="D46" s="44">
        <v>1.31</v>
      </c>
      <c r="E46" s="44">
        <v>0.09</v>
      </c>
      <c r="F46" s="44">
        <v>0.64</v>
      </c>
      <c r="G46" s="47">
        <v>0</v>
      </c>
      <c r="H46" s="49">
        <f t="shared" si="0"/>
        <v>2.04</v>
      </c>
      <c r="I46" s="48" t="s">
        <v>11</v>
      </c>
      <c r="J46" s="48" t="s">
        <v>11</v>
      </c>
      <c r="K46" s="48" t="s">
        <v>11</v>
      </c>
      <c r="L46" s="48" t="s">
        <v>11</v>
      </c>
    </row>
    <row r="47" spans="2:12" s="10" customFormat="1" ht="12" customHeight="1">
      <c r="B47" s="42"/>
      <c r="C47" s="43" t="s">
        <v>39</v>
      </c>
      <c r="D47" s="44">
        <v>1.06</v>
      </c>
      <c r="E47" s="44">
        <v>0.29</v>
      </c>
      <c r="F47" s="44">
        <v>0.71</v>
      </c>
      <c r="G47" s="47" t="s">
        <v>0</v>
      </c>
      <c r="H47" s="49">
        <f>D47+E47+F47</f>
        <v>2.06</v>
      </c>
      <c r="I47" s="48" t="s">
        <v>11</v>
      </c>
      <c r="J47" s="48" t="s">
        <v>11</v>
      </c>
      <c r="K47" s="48" t="s">
        <v>11</v>
      </c>
      <c r="L47" s="48" t="s">
        <v>11</v>
      </c>
    </row>
    <row r="48" spans="2:12" s="10" customFormat="1" ht="12" customHeight="1">
      <c r="B48" s="42"/>
      <c r="C48" s="43"/>
      <c r="D48" s="44"/>
      <c r="E48" s="44"/>
      <c r="F48" s="44"/>
      <c r="G48" s="47"/>
      <c r="H48" s="49"/>
      <c r="I48" s="55"/>
      <c r="J48" s="55"/>
      <c r="K48" s="55"/>
      <c r="L48" s="55"/>
    </row>
    <row r="49" spans="2:12" s="10" customFormat="1" ht="12" customHeight="1">
      <c r="B49" s="42"/>
      <c r="C49" s="43" t="s">
        <v>92</v>
      </c>
      <c r="D49" s="44">
        <v>0.11</v>
      </c>
      <c r="E49" s="44">
        <v>0.04</v>
      </c>
      <c r="F49" s="44">
        <v>0.21</v>
      </c>
      <c r="G49" s="47">
        <v>0.01</v>
      </c>
      <c r="H49" s="49">
        <f>D49+E49+F49+G49</f>
        <v>0.37</v>
      </c>
      <c r="I49" s="48" t="s">
        <v>11</v>
      </c>
      <c r="J49" s="48" t="s">
        <v>11</v>
      </c>
      <c r="K49" s="48" t="s">
        <v>11</v>
      </c>
      <c r="L49" s="48" t="s">
        <v>11</v>
      </c>
    </row>
    <row r="50" spans="2:12" s="10" customFormat="1" ht="12" customHeight="1">
      <c r="B50" s="42"/>
      <c r="C50" s="43" t="s">
        <v>91</v>
      </c>
      <c r="D50" s="44">
        <v>0.63</v>
      </c>
      <c r="E50" s="44">
        <v>0.1</v>
      </c>
      <c r="F50" s="44">
        <v>0.31</v>
      </c>
      <c r="G50" s="47" t="s">
        <v>0</v>
      </c>
      <c r="H50" s="49">
        <f>D50+E50+F50</f>
        <v>1.04</v>
      </c>
      <c r="I50" s="48" t="s">
        <v>11</v>
      </c>
      <c r="J50" s="48" t="s">
        <v>11</v>
      </c>
      <c r="K50" s="48" t="s">
        <v>11</v>
      </c>
      <c r="L50" s="48" t="s">
        <v>11</v>
      </c>
    </row>
    <row r="51" spans="2:12" s="10" customFormat="1" ht="12" customHeight="1">
      <c r="B51" s="42"/>
      <c r="C51" s="43" t="s">
        <v>50</v>
      </c>
      <c r="D51" s="44">
        <v>0.36</v>
      </c>
      <c r="E51" s="44">
        <v>0.26</v>
      </c>
      <c r="F51" s="44">
        <v>0.3</v>
      </c>
      <c r="G51" s="47">
        <v>0</v>
      </c>
      <c r="H51" s="49">
        <f>D51+E51+F51+G51</f>
        <v>0.9199999999999999</v>
      </c>
      <c r="I51" s="48" t="s">
        <v>11</v>
      </c>
      <c r="J51" s="37" t="s">
        <v>11</v>
      </c>
      <c r="K51" s="48" t="s">
        <v>11</v>
      </c>
      <c r="L51" s="48" t="s">
        <v>11</v>
      </c>
    </row>
    <row r="52" spans="2:12" s="10" customFormat="1" ht="12" customHeight="1">
      <c r="B52" s="42"/>
      <c r="C52" s="43" t="s">
        <v>49</v>
      </c>
      <c r="D52" s="44">
        <v>0.19</v>
      </c>
      <c r="E52" s="44">
        <v>0.13</v>
      </c>
      <c r="F52" s="44">
        <v>0.17</v>
      </c>
      <c r="G52" s="47">
        <v>0.01</v>
      </c>
      <c r="H52" s="49">
        <f>D52+E52+F52+G52</f>
        <v>0.5</v>
      </c>
      <c r="I52" s="48" t="s">
        <v>11</v>
      </c>
      <c r="J52" s="37" t="s">
        <v>11</v>
      </c>
      <c r="K52" s="48" t="s">
        <v>11</v>
      </c>
      <c r="L52" s="48" t="s">
        <v>11</v>
      </c>
    </row>
    <row r="53" spans="2:12" s="10" customFormat="1" ht="12" customHeight="1">
      <c r="B53" s="42"/>
      <c r="C53" s="43"/>
      <c r="D53" s="44"/>
      <c r="E53" s="44"/>
      <c r="F53" s="44"/>
      <c r="G53" s="47"/>
      <c r="H53" s="49"/>
      <c r="I53" s="55"/>
      <c r="J53" s="55"/>
      <c r="K53" s="55"/>
      <c r="L53" s="55"/>
    </row>
    <row r="54" spans="2:12" s="10" customFormat="1" ht="12" customHeight="1">
      <c r="B54" s="42"/>
      <c r="C54" s="43" t="s">
        <v>94</v>
      </c>
      <c r="D54" s="44">
        <v>0.05</v>
      </c>
      <c r="E54" s="44">
        <v>0.05</v>
      </c>
      <c r="F54" s="44">
        <v>0.16</v>
      </c>
      <c r="G54" s="47">
        <v>0</v>
      </c>
      <c r="H54" s="49">
        <f>D54+E54+F54+G54</f>
        <v>0.26</v>
      </c>
      <c r="I54" s="48" t="s">
        <v>11</v>
      </c>
      <c r="J54" s="37" t="s">
        <v>11</v>
      </c>
      <c r="K54" s="48" t="s">
        <v>11</v>
      </c>
      <c r="L54" s="48" t="s">
        <v>11</v>
      </c>
    </row>
    <row r="55" spans="2:12" s="10" customFormat="1" ht="12" customHeight="1">
      <c r="B55" s="42"/>
      <c r="C55" s="43"/>
      <c r="D55" s="44"/>
      <c r="E55" s="44"/>
      <c r="F55" s="44"/>
      <c r="G55" s="47"/>
      <c r="H55" s="49">
        <f t="shared" si="0"/>
        <v>0</v>
      </c>
      <c r="I55" s="55"/>
      <c r="J55" s="55"/>
      <c r="K55" s="55"/>
      <c r="L55" s="55"/>
    </row>
    <row r="56" spans="2:10" s="10" customFormat="1" ht="12" customHeight="1">
      <c r="B56" s="42"/>
      <c r="C56" s="43" t="s">
        <v>52</v>
      </c>
      <c r="D56" s="44">
        <v>3.64</v>
      </c>
      <c r="E56" s="44">
        <v>0.46</v>
      </c>
      <c r="F56" s="44">
        <v>0.37</v>
      </c>
      <c r="G56" s="47">
        <v>0.06</v>
      </c>
      <c r="H56" s="49">
        <f t="shared" si="0"/>
        <v>4.53</v>
      </c>
      <c r="J56" s="48" t="s">
        <v>11</v>
      </c>
    </row>
    <row r="57" spans="2:10" s="10" customFormat="1" ht="12" customHeight="1">
      <c r="B57" s="42"/>
      <c r="C57" s="43" t="s">
        <v>80</v>
      </c>
      <c r="D57" s="44">
        <v>2.6</v>
      </c>
      <c r="E57" s="44">
        <v>0.25</v>
      </c>
      <c r="F57" s="44">
        <v>0.38</v>
      </c>
      <c r="G57" s="47">
        <v>0.04</v>
      </c>
      <c r="H57" s="49">
        <f t="shared" si="0"/>
        <v>3.27</v>
      </c>
      <c r="J57" s="48" t="s">
        <v>11</v>
      </c>
    </row>
    <row r="58" spans="2:12" s="10" customFormat="1" ht="12" customHeight="1">
      <c r="B58" s="42"/>
      <c r="C58" s="43" t="s">
        <v>97</v>
      </c>
      <c r="D58" s="44">
        <v>2.05</v>
      </c>
      <c r="E58" s="44">
        <v>0.29</v>
      </c>
      <c r="F58" s="44">
        <v>0.36</v>
      </c>
      <c r="G58" s="47">
        <v>0.12</v>
      </c>
      <c r="H58" s="49">
        <f t="shared" si="0"/>
        <v>2.82</v>
      </c>
      <c r="I58" s="48"/>
      <c r="J58" s="48"/>
      <c r="K58" s="48"/>
      <c r="L58" s="48"/>
    </row>
    <row r="59" spans="2:10" s="10" customFormat="1" ht="12" customHeight="1">
      <c r="B59" s="42"/>
      <c r="C59" s="43" t="s">
        <v>25</v>
      </c>
      <c r="D59" s="44">
        <v>1.66</v>
      </c>
      <c r="E59" s="44">
        <v>0.32</v>
      </c>
      <c r="F59" s="44">
        <v>0.16</v>
      </c>
      <c r="G59" s="47" t="s">
        <v>0</v>
      </c>
      <c r="H59" s="49">
        <f>D59+E59+F59</f>
        <v>2.14</v>
      </c>
      <c r="J59" s="48" t="s">
        <v>11</v>
      </c>
    </row>
    <row r="60" spans="2:12" s="10" customFormat="1" ht="12" customHeight="1">
      <c r="B60" s="42"/>
      <c r="C60" s="43" t="s">
        <v>118</v>
      </c>
      <c r="D60" s="44">
        <v>0.55</v>
      </c>
      <c r="E60" s="44">
        <v>0.34</v>
      </c>
      <c r="F60" s="44">
        <v>0.1</v>
      </c>
      <c r="G60" s="47">
        <v>0</v>
      </c>
      <c r="H60" s="49">
        <f t="shared" si="0"/>
        <v>0.9900000000000001</v>
      </c>
      <c r="I60" s="48" t="s">
        <v>11</v>
      </c>
      <c r="J60" s="48" t="s">
        <v>11</v>
      </c>
      <c r="K60" s="48" t="s">
        <v>11</v>
      </c>
      <c r="L60" s="48" t="s">
        <v>11</v>
      </c>
    </row>
    <row r="61" spans="4:10" s="10" customFormat="1" ht="12" customHeight="1">
      <c r="D61" s="17"/>
      <c r="E61" s="17"/>
      <c r="F61" s="17"/>
      <c r="G61" s="17"/>
      <c r="J61" s="23"/>
    </row>
    <row r="62" ht="12" customHeight="1">
      <c r="C62" s="23" t="s">
        <v>46</v>
      </c>
    </row>
    <row r="63" ht="12" customHeight="1">
      <c r="C63" s="23" t="s">
        <v>64</v>
      </c>
    </row>
    <row r="64" ht="12" customHeight="1">
      <c r="C64" s="23" t="s">
        <v>31</v>
      </c>
    </row>
    <row r="65" ht="12" customHeight="1">
      <c r="C65" s="23" t="s">
        <v>33</v>
      </c>
    </row>
    <row r="66" ht="12" customHeight="1">
      <c r="C66" s="23" t="s">
        <v>65</v>
      </c>
    </row>
    <row r="67" ht="12" customHeight="1">
      <c r="C67" s="23" t="s">
        <v>96</v>
      </c>
    </row>
    <row r="68" ht="12" customHeight="1">
      <c r="C68" s="23" t="s">
        <v>121</v>
      </c>
    </row>
    <row r="69" ht="12" customHeight="1">
      <c r="C69" s="23" t="s">
        <v>93</v>
      </c>
    </row>
    <row r="70" ht="12" customHeight="1">
      <c r="C70" s="24" t="s">
        <v>14</v>
      </c>
    </row>
    <row r="71" ht="12" customHeight="1"/>
    <row r="72" ht="12" customHeight="1"/>
    <row r="73" ht="12" customHeight="1">
      <c r="A73" s="21" t="s">
        <v>6</v>
      </c>
    </row>
    <row r="74" ht="12">
      <c r="A74" s="23" t="s">
        <v>42</v>
      </c>
    </row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showGridLines="0" workbookViewId="0" topLeftCell="B22">
      <selection activeCell="V36" sqref="V36"/>
    </sheetView>
  </sheetViews>
  <sheetFormatPr defaultColWidth="8.8515625" defaultRowHeight="12"/>
  <cols>
    <col min="1" max="2" width="9.28125" style="10" customWidth="1"/>
    <col min="3" max="3" width="28.421875" style="10" customWidth="1"/>
    <col min="4" max="14" width="7.421875" style="10" customWidth="1"/>
    <col min="15" max="15" width="8.28125" style="10" customWidth="1"/>
    <col min="16" max="17" width="7.421875" style="10" customWidth="1"/>
    <col min="18" max="18" width="15.140625" style="10" customWidth="1"/>
    <col min="19" max="16384" width="8.8515625" style="10" customWidth="1"/>
  </cols>
  <sheetData>
    <row r="1" spans="1:9" ht="12">
      <c r="A1" s="18"/>
      <c r="C1" s="14"/>
      <c r="D1" s="14"/>
      <c r="E1" s="14"/>
      <c r="F1" s="14"/>
      <c r="G1" s="14"/>
      <c r="H1" s="14"/>
      <c r="I1" s="14"/>
    </row>
    <row r="2" spans="1:9" s="4" customFormat="1" ht="12">
      <c r="A2" s="18"/>
      <c r="C2" s="15"/>
      <c r="D2" s="15"/>
      <c r="E2" s="15"/>
      <c r="F2" s="15"/>
      <c r="G2" s="15"/>
      <c r="H2" s="15"/>
      <c r="I2" s="15"/>
    </row>
    <row r="3" s="4" customFormat="1" ht="12">
      <c r="C3" s="1" t="s">
        <v>35</v>
      </c>
    </row>
    <row r="4" s="4" customFormat="1" ht="12">
      <c r="C4" s="21" t="s">
        <v>138</v>
      </c>
    </row>
    <row r="5" s="4" customFormat="1" ht="12"/>
    <row r="6" s="7" customFormat="1" ht="15">
      <c r="C6" s="7" t="s">
        <v>140</v>
      </c>
    </row>
    <row r="7" s="28" customFormat="1" ht="12">
      <c r="C7" s="28" t="s">
        <v>68</v>
      </c>
    </row>
    <row r="8" ht="12"/>
    <row r="9" ht="12"/>
    <row r="10" spans="3:15" ht="12" customHeight="1">
      <c r="C10" s="29"/>
      <c r="D10" s="32"/>
      <c r="E10" s="32" t="s">
        <v>17</v>
      </c>
      <c r="F10" s="32" t="s">
        <v>18</v>
      </c>
      <c r="G10" s="32" t="s">
        <v>19</v>
      </c>
      <c r="H10" s="32" t="s">
        <v>20</v>
      </c>
      <c r="I10" s="32" t="s">
        <v>21</v>
      </c>
      <c r="J10" s="32" t="s">
        <v>22</v>
      </c>
      <c r="K10" s="32">
        <v>2014</v>
      </c>
      <c r="L10" s="32">
        <v>2015</v>
      </c>
      <c r="M10" s="10">
        <v>2016</v>
      </c>
      <c r="N10" s="10">
        <v>2017</v>
      </c>
      <c r="O10" s="10">
        <v>2018</v>
      </c>
    </row>
    <row r="11" spans="3:15" ht="12" customHeight="1">
      <c r="C11" s="10" t="s">
        <v>7</v>
      </c>
      <c r="D11" s="45"/>
      <c r="E11" s="45">
        <v>56.2</v>
      </c>
      <c r="F11" s="45">
        <v>55.5</v>
      </c>
      <c r="G11" s="45">
        <v>53.8</v>
      </c>
      <c r="H11" s="45">
        <v>55.2</v>
      </c>
      <c r="I11" s="45">
        <v>56.5</v>
      </c>
      <c r="J11" s="45">
        <v>56.4</v>
      </c>
      <c r="K11" s="45">
        <v>56.6</v>
      </c>
      <c r="L11" s="45">
        <v>56.4</v>
      </c>
      <c r="M11" s="58">
        <v>57.8</v>
      </c>
      <c r="N11" s="10">
        <v>58.8</v>
      </c>
      <c r="O11" s="10">
        <v>58.9</v>
      </c>
    </row>
    <row r="12" spans="3:15" ht="12" customHeight="1">
      <c r="C12" s="10" t="s">
        <v>9</v>
      </c>
      <c r="D12" s="45"/>
      <c r="E12" s="45">
        <v>34.3</v>
      </c>
      <c r="F12" s="45">
        <v>35.2</v>
      </c>
      <c r="G12" s="45">
        <v>35.1</v>
      </c>
      <c r="H12" s="45">
        <v>33.6</v>
      </c>
      <c r="I12" s="45">
        <v>33.3</v>
      </c>
      <c r="J12" s="45">
        <v>33</v>
      </c>
      <c r="K12" s="45">
        <v>32.5</v>
      </c>
      <c r="L12" s="45">
        <v>31.7</v>
      </c>
      <c r="M12" s="58">
        <v>30.8</v>
      </c>
      <c r="N12" s="10">
        <v>29.8</v>
      </c>
      <c r="O12" s="10">
        <v>29.8</v>
      </c>
    </row>
    <row r="13" spans="3:15" ht="12" customHeight="1">
      <c r="C13" s="28" t="s">
        <v>161</v>
      </c>
      <c r="D13" s="45"/>
      <c r="E13" s="45">
        <v>0.9</v>
      </c>
      <c r="F13" s="45">
        <v>1</v>
      </c>
      <c r="G13" s="45">
        <v>0.9</v>
      </c>
      <c r="H13" s="45">
        <v>0.9</v>
      </c>
      <c r="I13" s="45">
        <v>0.8</v>
      </c>
      <c r="J13" s="45">
        <v>0.8</v>
      </c>
      <c r="K13" s="45">
        <v>0.8</v>
      </c>
      <c r="L13" s="45">
        <v>0.8</v>
      </c>
      <c r="M13" s="58">
        <v>1.2</v>
      </c>
      <c r="N13" s="10">
        <v>1.2</v>
      </c>
      <c r="O13" s="10">
        <v>1.2</v>
      </c>
    </row>
    <row r="14" spans="3:15" ht="12" customHeight="1">
      <c r="C14" s="28" t="s">
        <v>37</v>
      </c>
      <c r="D14" s="45"/>
      <c r="E14" s="45">
        <v>1.1</v>
      </c>
      <c r="F14" s="45">
        <v>1.1</v>
      </c>
      <c r="G14" s="45">
        <v>1.2</v>
      </c>
      <c r="H14" s="45">
        <v>1.2</v>
      </c>
      <c r="I14" s="45">
        <v>1.1</v>
      </c>
      <c r="J14" s="45">
        <v>1.1</v>
      </c>
      <c r="K14" s="45">
        <v>1.2</v>
      </c>
      <c r="L14" s="45">
        <v>1.1</v>
      </c>
      <c r="M14" s="58">
        <v>1.1</v>
      </c>
      <c r="N14" s="10">
        <v>1.1</v>
      </c>
      <c r="O14" s="10">
        <v>1.1</v>
      </c>
    </row>
    <row r="15" spans="3:15" ht="12" customHeight="1">
      <c r="C15" s="28" t="s">
        <v>160</v>
      </c>
      <c r="D15" s="45"/>
      <c r="E15" s="45">
        <v>7.4</v>
      </c>
      <c r="F15" s="45">
        <v>7.3</v>
      </c>
      <c r="G15" s="45">
        <v>7.7</v>
      </c>
      <c r="H15" s="45">
        <v>8</v>
      </c>
      <c r="I15" s="45">
        <v>8.3</v>
      </c>
      <c r="J15" s="45">
        <v>8.7</v>
      </c>
      <c r="K15" s="45">
        <v>9</v>
      </c>
      <c r="L15" s="45">
        <v>9.7</v>
      </c>
      <c r="M15" s="58">
        <v>9.1</v>
      </c>
      <c r="N15" s="10">
        <v>9.2</v>
      </c>
      <c r="O15" s="10">
        <v>9.2</v>
      </c>
    </row>
    <row r="16" spans="4:14" ht="12" customHeight="1">
      <c r="D16" s="51"/>
      <c r="E16" s="52"/>
      <c r="F16" s="51"/>
      <c r="G16" s="51"/>
      <c r="H16" s="51"/>
      <c r="I16" s="51"/>
      <c r="J16" s="52"/>
      <c r="K16" s="51"/>
      <c r="L16" s="51"/>
      <c r="M16" s="51"/>
      <c r="N16" s="51"/>
    </row>
    <row r="17" spans="4:14" ht="12" customHeight="1">
      <c r="D17" s="51"/>
      <c r="E17" s="52"/>
      <c r="F17" s="51"/>
      <c r="G17" s="51"/>
      <c r="H17" s="51"/>
      <c r="I17" s="51"/>
      <c r="J17" s="52"/>
      <c r="K17" s="51"/>
      <c r="L17" s="51"/>
      <c r="M17" s="51"/>
      <c r="N17" s="51"/>
    </row>
    <row r="18" spans="3:18" ht="12" customHeight="1">
      <c r="C18" s="28" t="s">
        <v>137</v>
      </c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spans="3:9" ht="12" customHeight="1">
      <c r="C19" s="12" t="s">
        <v>16</v>
      </c>
      <c r="D19" s="12"/>
      <c r="E19" s="12"/>
      <c r="F19" s="12"/>
      <c r="G19" s="12"/>
      <c r="H19" s="12"/>
      <c r="I19" s="12"/>
    </row>
    <row r="20" spans="3:18" ht="12" customHeight="1"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spans="1:18" ht="12" customHeight="1">
      <c r="A21" s="4" t="s">
        <v>6</v>
      </c>
      <c r="C21" s="23"/>
      <c r="D21" s="23"/>
      <c r="E21" s="23"/>
      <c r="F21" s="23"/>
      <c r="G21" s="23"/>
      <c r="H21" s="23"/>
      <c r="I21" s="23"/>
      <c r="J21" s="23"/>
      <c r="K21" s="23"/>
      <c r="L21" s="23"/>
      <c r="Q21" s="23"/>
      <c r="R21" s="23"/>
    </row>
    <row r="22" ht="12" customHeight="1">
      <c r="A22" s="10" t="s">
        <v>43</v>
      </c>
    </row>
    <row r="23" spans="16:18" ht="12" customHeight="1">
      <c r="P23" s="5"/>
      <c r="Q23" s="5"/>
      <c r="R23" s="5"/>
    </row>
    <row r="24" ht="11.25" customHeight="1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showGridLines="0" tabSelected="1" workbookViewId="0" topLeftCell="G1">
      <selection activeCell="J60" sqref="J60"/>
    </sheetView>
  </sheetViews>
  <sheetFormatPr defaultColWidth="8.8515625" defaultRowHeight="12"/>
  <cols>
    <col min="1" max="2" width="9.28125" style="10" customWidth="1"/>
    <col min="3" max="3" width="35.28125" style="10" customWidth="1"/>
    <col min="4" max="6" width="14.421875" style="10" customWidth="1"/>
    <col min="7" max="9" width="15.140625" style="10" customWidth="1"/>
    <col min="10" max="16384" width="8.8515625" style="10" customWidth="1"/>
  </cols>
  <sheetData>
    <row r="1" spans="1:3" ht="12">
      <c r="A1" s="18"/>
      <c r="C1" s="14"/>
    </row>
    <row r="2" spans="1:3" s="4" customFormat="1" ht="12">
      <c r="A2" s="18"/>
      <c r="C2" s="15"/>
    </row>
    <row r="3" s="4" customFormat="1" ht="12">
      <c r="C3" s="1" t="s">
        <v>35</v>
      </c>
    </row>
    <row r="4" s="4" customFormat="1" ht="12">
      <c r="C4" s="21" t="s">
        <v>138</v>
      </c>
    </row>
    <row r="5" s="4" customFormat="1" ht="12"/>
    <row r="6" s="7" customFormat="1" ht="15">
      <c r="C6" s="7" t="s">
        <v>139</v>
      </c>
    </row>
    <row r="7" s="28" customFormat="1" ht="12">
      <c r="C7" s="28" t="s">
        <v>68</v>
      </c>
    </row>
    <row r="8" ht="12"/>
    <row r="9" ht="12"/>
    <row r="10" spans="3:8" ht="36">
      <c r="C10" s="29"/>
      <c r="D10" s="33" t="s">
        <v>7</v>
      </c>
      <c r="E10" s="33" t="s">
        <v>9</v>
      </c>
      <c r="F10" s="33" t="s">
        <v>10</v>
      </c>
      <c r="G10" s="33" t="s">
        <v>15</v>
      </c>
      <c r="H10" s="33" t="s">
        <v>8</v>
      </c>
    </row>
    <row r="11" spans="2:8" ht="12" customHeight="1">
      <c r="B11" s="53"/>
      <c r="C11" s="10" t="s">
        <v>134</v>
      </c>
      <c r="D11" s="54">
        <v>58.9</v>
      </c>
      <c r="E11" s="54">
        <v>29.8</v>
      </c>
      <c r="F11" s="54">
        <v>1.2</v>
      </c>
      <c r="G11" s="54">
        <v>1.1</v>
      </c>
      <c r="H11" s="54">
        <v>9.2</v>
      </c>
    </row>
    <row r="12" spans="2:8" ht="12" customHeight="1">
      <c r="B12" s="53"/>
      <c r="C12" s="10" t="s">
        <v>98</v>
      </c>
      <c r="D12" s="54">
        <v>59.5</v>
      </c>
      <c r="E12" s="54">
        <v>29.9</v>
      </c>
      <c r="F12" s="54">
        <v>1.2</v>
      </c>
      <c r="G12" s="54">
        <v>0.8</v>
      </c>
      <c r="H12" s="54">
        <v>8.7</v>
      </c>
    </row>
    <row r="13" spans="2:8" ht="12" customHeight="1">
      <c r="B13" s="53"/>
      <c r="D13" s="54"/>
      <c r="E13" s="54"/>
      <c r="F13" s="54"/>
      <c r="G13" s="54"/>
      <c r="H13" s="54"/>
    </row>
    <row r="14" spans="2:8" ht="12">
      <c r="B14" s="43"/>
      <c r="C14" s="28" t="s">
        <v>70</v>
      </c>
      <c r="D14" s="54">
        <v>66</v>
      </c>
      <c r="E14" s="54">
        <v>27.8</v>
      </c>
      <c r="F14" s="54" t="s">
        <v>0</v>
      </c>
      <c r="G14" s="54">
        <v>0.3</v>
      </c>
      <c r="H14" s="54">
        <v>5.8</v>
      </c>
    </row>
    <row r="15" spans="2:8" ht="12">
      <c r="B15" s="43"/>
      <c r="C15" s="28" t="s">
        <v>99</v>
      </c>
      <c r="D15" s="54">
        <v>63.5</v>
      </c>
      <c r="E15" s="54">
        <v>20</v>
      </c>
      <c r="F15" s="54">
        <v>3</v>
      </c>
      <c r="G15" s="54">
        <v>0.5</v>
      </c>
      <c r="H15" s="54">
        <v>13</v>
      </c>
    </row>
    <row r="16" spans="2:8" ht="12" customHeight="1">
      <c r="B16" s="43"/>
      <c r="C16" s="28" t="s">
        <v>63</v>
      </c>
      <c r="D16" s="54">
        <v>62.6</v>
      </c>
      <c r="E16" s="54">
        <v>23.7</v>
      </c>
      <c r="F16" s="54">
        <v>0.5</v>
      </c>
      <c r="G16" s="61" t="s">
        <v>136</v>
      </c>
      <c r="H16" s="54">
        <v>13.1</v>
      </c>
    </row>
    <row r="17" spans="2:8" ht="12" customHeight="1">
      <c r="B17" s="43"/>
      <c r="C17" s="28" t="s">
        <v>131</v>
      </c>
      <c r="D17" s="54">
        <v>60.8</v>
      </c>
      <c r="E17" s="54">
        <v>25</v>
      </c>
      <c r="F17" s="54">
        <v>0.7</v>
      </c>
      <c r="G17" s="54">
        <v>3.3</v>
      </c>
      <c r="H17" s="54">
        <v>10.1</v>
      </c>
    </row>
    <row r="18" spans="2:8" ht="12" customHeight="1">
      <c r="B18" s="43"/>
      <c r="C18" s="28" t="s">
        <v>60</v>
      </c>
      <c r="D18" s="54">
        <v>59.6</v>
      </c>
      <c r="E18" s="54">
        <v>29.9</v>
      </c>
      <c r="F18" s="54">
        <v>1.3</v>
      </c>
      <c r="G18" s="54">
        <v>0.3</v>
      </c>
      <c r="H18" s="54">
        <v>8.9</v>
      </c>
    </row>
    <row r="19" spans="2:8" ht="12" customHeight="1">
      <c r="B19" s="43"/>
      <c r="C19" s="28" t="s">
        <v>57</v>
      </c>
      <c r="D19" s="54">
        <v>59.4</v>
      </c>
      <c r="E19" s="54">
        <v>26.7</v>
      </c>
      <c r="F19" s="54">
        <v>0.8</v>
      </c>
      <c r="G19" s="54">
        <v>1.4</v>
      </c>
      <c r="H19" s="54">
        <v>26.8</v>
      </c>
    </row>
    <row r="20" spans="2:9" ht="12" customHeight="1">
      <c r="B20" s="43"/>
      <c r="C20" s="28" t="s">
        <v>132</v>
      </c>
      <c r="D20" s="54">
        <v>58.5</v>
      </c>
      <c r="E20" s="54">
        <v>27.3</v>
      </c>
      <c r="F20" s="54">
        <v>0</v>
      </c>
      <c r="G20" s="54">
        <v>5.2</v>
      </c>
      <c r="H20" s="54">
        <v>8.9</v>
      </c>
      <c r="I20" s="39"/>
    </row>
    <row r="21" spans="2:9" ht="12" customHeight="1">
      <c r="B21" s="43"/>
      <c r="C21" s="28" t="s">
        <v>12</v>
      </c>
      <c r="D21" s="54">
        <v>57.1</v>
      </c>
      <c r="E21" s="54">
        <v>33.3</v>
      </c>
      <c r="F21" s="54">
        <v>0.5</v>
      </c>
      <c r="G21" s="54">
        <v>0.1</v>
      </c>
      <c r="H21" s="54">
        <v>9</v>
      </c>
      <c r="I21" s="46"/>
    </row>
    <row r="22" spans="2:9" ht="12" customHeight="1">
      <c r="B22" s="43"/>
      <c r="C22" s="28" t="s">
        <v>61</v>
      </c>
      <c r="D22" s="54">
        <v>56.7</v>
      </c>
      <c r="E22" s="54">
        <v>29.6</v>
      </c>
      <c r="F22" s="54">
        <v>0.2</v>
      </c>
      <c r="G22" s="54">
        <v>2.3</v>
      </c>
      <c r="H22" s="54">
        <v>11.2</v>
      </c>
      <c r="I22" s="46"/>
    </row>
    <row r="23" spans="2:9" ht="12" customHeight="1">
      <c r="B23" s="43"/>
      <c r="C23" s="28" t="s">
        <v>128</v>
      </c>
      <c r="D23" s="54">
        <v>56.1</v>
      </c>
      <c r="E23" s="54">
        <v>32.4</v>
      </c>
      <c r="F23" s="54">
        <v>2.7</v>
      </c>
      <c r="G23" s="54">
        <v>1</v>
      </c>
      <c r="H23" s="54">
        <v>7.8</v>
      </c>
      <c r="I23" s="46"/>
    </row>
    <row r="24" spans="2:8" ht="12" customHeight="1">
      <c r="B24" s="43"/>
      <c r="C24" s="28" t="s">
        <v>4</v>
      </c>
      <c r="D24" s="54">
        <v>55.8</v>
      </c>
      <c r="E24" s="54">
        <v>28.3</v>
      </c>
      <c r="F24" s="54">
        <v>0.5</v>
      </c>
      <c r="G24" s="54">
        <v>1.6</v>
      </c>
      <c r="H24" s="54">
        <v>13.9</v>
      </c>
    </row>
    <row r="25" spans="2:8" ht="12" customHeight="1">
      <c r="B25" s="43"/>
      <c r="C25" s="28" t="s">
        <v>112</v>
      </c>
      <c r="D25" s="54">
        <v>54.5</v>
      </c>
      <c r="E25" s="54">
        <v>32.8</v>
      </c>
      <c r="F25" s="54">
        <v>0.7</v>
      </c>
      <c r="G25" s="54">
        <v>1</v>
      </c>
      <c r="H25" s="54">
        <v>10.5</v>
      </c>
    </row>
    <row r="26" spans="2:8" ht="12" customHeight="1">
      <c r="B26" s="43"/>
      <c r="C26" s="28" t="s">
        <v>135</v>
      </c>
      <c r="D26" s="54">
        <v>53.9</v>
      </c>
      <c r="E26" s="54">
        <v>29.8</v>
      </c>
      <c r="F26" s="54">
        <v>0</v>
      </c>
      <c r="G26" s="54">
        <v>0.3</v>
      </c>
      <c r="H26" s="54">
        <v>16.1</v>
      </c>
    </row>
    <row r="27" spans="2:8" ht="12" customHeight="1">
      <c r="B27" s="43"/>
      <c r="C27" s="28" t="s">
        <v>3</v>
      </c>
      <c r="D27" s="54">
        <v>53.2</v>
      </c>
      <c r="E27" s="54">
        <v>35.4</v>
      </c>
      <c r="F27" s="54">
        <v>4.1</v>
      </c>
      <c r="G27" s="54">
        <v>0.2</v>
      </c>
      <c r="H27" s="54">
        <v>7</v>
      </c>
    </row>
    <row r="28" spans="2:8" ht="12" customHeight="1">
      <c r="B28" s="43"/>
      <c r="C28" s="28" t="s">
        <v>127</v>
      </c>
      <c r="D28" s="54">
        <v>52.4</v>
      </c>
      <c r="E28" s="54">
        <v>32.3</v>
      </c>
      <c r="F28" s="54">
        <v>0</v>
      </c>
      <c r="G28" s="54">
        <v>0.5</v>
      </c>
      <c r="H28" s="54">
        <v>14.8</v>
      </c>
    </row>
    <row r="29" spans="2:9" ht="12" customHeight="1">
      <c r="B29" s="43"/>
      <c r="C29" s="28" t="s">
        <v>100</v>
      </c>
      <c r="D29" s="54">
        <v>49.6</v>
      </c>
      <c r="E29" s="54">
        <v>43.1</v>
      </c>
      <c r="F29" s="54">
        <v>1.4</v>
      </c>
      <c r="G29" s="54">
        <v>0.3</v>
      </c>
      <c r="H29" s="54">
        <v>5.7</v>
      </c>
      <c r="I29" s="39"/>
    </row>
    <row r="30" spans="2:9" ht="12" customHeight="1">
      <c r="B30" s="43"/>
      <c r="C30" s="28" t="s">
        <v>1</v>
      </c>
      <c r="D30" s="54">
        <v>49.5</v>
      </c>
      <c r="E30" s="54">
        <v>37.6</v>
      </c>
      <c r="F30" s="54">
        <v>4.3</v>
      </c>
      <c r="G30" s="54">
        <v>0.7</v>
      </c>
      <c r="H30" s="54">
        <v>7.9</v>
      </c>
      <c r="I30" s="46"/>
    </row>
    <row r="31" spans="2:9" ht="12" customHeight="1">
      <c r="B31" s="43"/>
      <c r="C31" s="28" t="s">
        <v>2</v>
      </c>
      <c r="D31" s="54">
        <v>48.8</v>
      </c>
      <c r="E31" s="54">
        <v>38</v>
      </c>
      <c r="F31" s="54">
        <v>1.7</v>
      </c>
      <c r="G31" s="54">
        <v>0.3</v>
      </c>
      <c r="H31" s="54">
        <v>11.2</v>
      </c>
      <c r="I31" s="46"/>
    </row>
    <row r="32" spans="2:9" ht="12" customHeight="1">
      <c r="B32" s="43"/>
      <c r="C32" s="28" t="s">
        <v>62</v>
      </c>
      <c r="D32" s="54">
        <v>47.3</v>
      </c>
      <c r="E32" s="54">
        <v>40.6</v>
      </c>
      <c r="F32" s="54">
        <v>3.8</v>
      </c>
      <c r="G32" s="54">
        <v>1.1</v>
      </c>
      <c r="H32" s="54">
        <v>7.2</v>
      </c>
      <c r="I32" s="39"/>
    </row>
    <row r="33" spans="2:8" ht="12" customHeight="1">
      <c r="B33" s="43"/>
      <c r="C33" s="9" t="s">
        <v>55</v>
      </c>
      <c r="D33" s="54">
        <v>43.1</v>
      </c>
      <c r="E33" s="54">
        <v>23.4</v>
      </c>
      <c r="F33" s="54">
        <v>0.1</v>
      </c>
      <c r="G33" s="54">
        <v>0.3</v>
      </c>
      <c r="H33" s="54">
        <v>33.1</v>
      </c>
    </row>
    <row r="34" spans="2:8" ht="12" customHeight="1">
      <c r="B34" s="43"/>
      <c r="C34" s="28" t="s">
        <v>58</v>
      </c>
      <c r="D34" s="54">
        <v>42.5</v>
      </c>
      <c r="E34" s="54">
        <v>40.6</v>
      </c>
      <c r="F34" s="54">
        <v>1.9</v>
      </c>
      <c r="G34" s="54">
        <v>0.6</v>
      </c>
      <c r="H34" s="54">
        <v>14.3</v>
      </c>
    </row>
    <row r="35" spans="2:8" ht="12" customHeight="1">
      <c r="B35" s="43"/>
      <c r="C35" s="28" t="s">
        <v>53</v>
      </c>
      <c r="D35" s="54">
        <v>40.8</v>
      </c>
      <c r="E35" s="54">
        <v>42.8</v>
      </c>
      <c r="F35" s="54">
        <v>1.4</v>
      </c>
      <c r="G35" s="54">
        <v>0.3</v>
      </c>
      <c r="H35" s="54">
        <v>14.7</v>
      </c>
    </row>
    <row r="36" spans="2:8" ht="12" customHeight="1">
      <c r="B36" s="43"/>
      <c r="C36" s="28" t="s">
        <v>54</v>
      </c>
      <c r="D36" s="54">
        <v>38</v>
      </c>
      <c r="E36" s="54">
        <v>32.4</v>
      </c>
      <c r="F36" s="54">
        <v>3.3</v>
      </c>
      <c r="G36" s="54">
        <v>0.1</v>
      </c>
      <c r="H36" s="54">
        <v>26.2</v>
      </c>
    </row>
    <row r="37" spans="2:8" ht="12" customHeight="1">
      <c r="B37" s="43"/>
      <c r="C37" s="28" t="s">
        <v>59</v>
      </c>
      <c r="D37" s="54">
        <v>34.8</v>
      </c>
      <c r="E37" s="54">
        <v>33.8</v>
      </c>
      <c r="F37" s="54">
        <v>4.5</v>
      </c>
      <c r="G37" s="54">
        <v>1</v>
      </c>
      <c r="H37" s="54">
        <v>25.8</v>
      </c>
    </row>
    <row r="38" spans="2:8" ht="12" customHeight="1">
      <c r="B38" s="43"/>
      <c r="C38" s="9" t="s">
        <v>5</v>
      </c>
      <c r="D38" s="54">
        <v>33.2</v>
      </c>
      <c r="E38" s="54">
        <v>42.4</v>
      </c>
      <c r="F38" s="54">
        <v>4.5</v>
      </c>
      <c r="G38" s="54">
        <v>0.1</v>
      </c>
      <c r="H38" s="54">
        <v>19.8</v>
      </c>
    </row>
    <row r="39" spans="2:9" ht="12" customHeight="1">
      <c r="B39" s="43"/>
      <c r="C39" s="28" t="s">
        <v>78</v>
      </c>
      <c r="D39" s="54">
        <v>33</v>
      </c>
      <c r="E39" s="54">
        <v>34.1</v>
      </c>
      <c r="F39" s="54">
        <v>1</v>
      </c>
      <c r="G39" s="54">
        <v>0.1</v>
      </c>
      <c r="H39" s="54">
        <v>31.8</v>
      </c>
      <c r="I39" s="46"/>
    </row>
    <row r="40" spans="2:9" ht="12" customHeight="1">
      <c r="B40" s="43"/>
      <c r="C40" s="28" t="s">
        <v>73</v>
      </c>
      <c r="D40" s="54">
        <v>22.3</v>
      </c>
      <c r="E40" s="54">
        <v>34.3</v>
      </c>
      <c r="F40" s="54">
        <v>1.8</v>
      </c>
      <c r="G40" s="61" t="s">
        <v>0</v>
      </c>
      <c r="H40" s="54">
        <v>41.5</v>
      </c>
      <c r="I40" s="39"/>
    </row>
    <row r="41" spans="2:8" ht="12" customHeight="1">
      <c r="B41" s="43"/>
      <c r="C41" s="28"/>
      <c r="D41" s="54"/>
      <c r="E41" s="54"/>
      <c r="F41" s="54"/>
      <c r="G41" s="54"/>
      <c r="H41" s="54"/>
    </row>
    <row r="42" spans="2:8" ht="12" customHeight="1">
      <c r="B42" s="43"/>
      <c r="C42" s="28" t="s">
        <v>116</v>
      </c>
      <c r="D42" s="54">
        <v>54.8</v>
      </c>
      <c r="E42" s="54">
        <v>25.9</v>
      </c>
      <c r="F42" s="54">
        <v>0.6</v>
      </c>
      <c r="G42" s="54">
        <v>5</v>
      </c>
      <c r="H42" s="54">
        <v>13.7</v>
      </c>
    </row>
    <row r="43" spans="2:8" ht="12" customHeight="1">
      <c r="B43" s="43"/>
      <c r="C43" s="28"/>
      <c r="D43" s="54"/>
      <c r="E43" s="54"/>
      <c r="F43" s="54"/>
      <c r="G43" s="54"/>
      <c r="H43" s="54"/>
    </row>
    <row r="44" spans="2:8" ht="12" customHeight="1">
      <c r="B44" s="43"/>
      <c r="C44" s="28" t="s">
        <v>90</v>
      </c>
      <c r="D44" s="54">
        <v>68.6</v>
      </c>
      <c r="E44" s="54">
        <v>26.5</v>
      </c>
      <c r="F44" s="54">
        <v>1.4</v>
      </c>
      <c r="G44" s="54">
        <v>0.5</v>
      </c>
      <c r="H44" s="54">
        <v>5.3</v>
      </c>
    </row>
    <row r="45" spans="2:8" ht="12" customHeight="1">
      <c r="B45" s="43"/>
      <c r="C45" s="10" t="s">
        <v>48</v>
      </c>
      <c r="D45" s="54">
        <v>42</v>
      </c>
      <c r="E45" s="54">
        <v>48</v>
      </c>
      <c r="F45" s="54">
        <v>0.5</v>
      </c>
      <c r="G45" s="54">
        <v>1.2</v>
      </c>
      <c r="H45" s="54">
        <v>8.2</v>
      </c>
    </row>
    <row r="46" spans="2:9" ht="12" customHeight="1">
      <c r="B46" s="43"/>
      <c r="C46" s="10" t="s">
        <v>13</v>
      </c>
      <c r="D46" s="54">
        <v>40.2</v>
      </c>
      <c r="E46" s="54">
        <v>36</v>
      </c>
      <c r="F46" s="54">
        <v>3.3</v>
      </c>
      <c r="G46" s="54">
        <v>1.9</v>
      </c>
      <c r="H46" s="54">
        <v>18.6</v>
      </c>
      <c r="I46" s="39"/>
    </row>
    <row r="47" spans="2:8" ht="12">
      <c r="B47" s="43"/>
      <c r="D47" s="54"/>
      <c r="E47" s="54"/>
      <c r="F47" s="54"/>
      <c r="G47" s="54"/>
      <c r="H47" s="54"/>
    </row>
    <row r="48" spans="2:8" ht="12" customHeight="1">
      <c r="B48" s="43"/>
      <c r="C48" s="10" t="s">
        <v>51</v>
      </c>
      <c r="D48" s="54">
        <v>53.6</v>
      </c>
      <c r="E48" s="54">
        <v>32.3</v>
      </c>
      <c r="F48" s="54">
        <v>12.1</v>
      </c>
      <c r="G48" s="54">
        <v>0.1</v>
      </c>
      <c r="H48" s="54">
        <v>2</v>
      </c>
    </row>
    <row r="49" spans="2:9" ht="12" customHeight="1">
      <c r="B49" s="43"/>
      <c r="C49" s="10" t="s">
        <v>49</v>
      </c>
      <c r="D49" s="54">
        <v>37.8</v>
      </c>
      <c r="E49" s="54">
        <v>49</v>
      </c>
      <c r="F49" s="54">
        <v>5.4</v>
      </c>
      <c r="G49" s="54">
        <v>0.1</v>
      </c>
      <c r="H49" s="54">
        <v>7.8</v>
      </c>
      <c r="I49" s="39"/>
    </row>
    <row r="50" spans="2:8" ht="12" customHeight="1">
      <c r="B50" s="43"/>
      <c r="C50" s="55" t="s">
        <v>92</v>
      </c>
      <c r="D50" s="54">
        <v>30.1</v>
      </c>
      <c r="E50" s="54">
        <v>45.2</v>
      </c>
      <c r="F50" s="54">
        <v>20.2</v>
      </c>
      <c r="G50" s="54">
        <v>0.2</v>
      </c>
      <c r="H50" s="54">
        <v>4.3</v>
      </c>
    </row>
    <row r="51" spans="2:8" ht="12" customHeight="1">
      <c r="B51" s="43"/>
      <c r="C51" s="10" t="s">
        <v>50</v>
      </c>
      <c r="D51" s="54">
        <v>10</v>
      </c>
      <c r="E51" s="54">
        <v>43.1</v>
      </c>
      <c r="F51" s="54">
        <v>25.3</v>
      </c>
      <c r="G51" s="54">
        <v>0</v>
      </c>
      <c r="H51" s="54">
        <v>21.6</v>
      </c>
    </row>
    <row r="52" spans="2:8" ht="12" customHeight="1">
      <c r="B52" s="43"/>
      <c r="D52" s="54"/>
      <c r="E52" s="54"/>
      <c r="F52" s="54"/>
      <c r="G52" s="54"/>
      <c r="H52" s="54"/>
    </row>
    <row r="53" spans="2:8" ht="12" customHeight="1">
      <c r="B53" s="43"/>
      <c r="C53" s="10" t="s">
        <v>102</v>
      </c>
      <c r="D53" s="54">
        <v>41.7</v>
      </c>
      <c r="E53" s="54">
        <v>46.7</v>
      </c>
      <c r="F53" s="54">
        <v>0</v>
      </c>
      <c r="G53" s="54">
        <v>0.4</v>
      </c>
      <c r="H53" s="54">
        <v>11.2</v>
      </c>
    </row>
    <row r="54" spans="2:8" ht="12" customHeight="1">
      <c r="B54" s="43"/>
      <c r="D54" s="54"/>
      <c r="E54" s="54"/>
      <c r="F54" s="54"/>
      <c r="G54" s="54"/>
      <c r="H54" s="54"/>
    </row>
    <row r="55" spans="2:9" ht="12" customHeight="1">
      <c r="B55" s="55"/>
      <c r="C55" s="10" t="s">
        <v>133</v>
      </c>
      <c r="D55" s="54">
        <v>79.1</v>
      </c>
      <c r="E55" s="54">
        <v>14.6</v>
      </c>
      <c r="F55" s="54">
        <v>5.1</v>
      </c>
      <c r="G55" s="54">
        <v>0.7</v>
      </c>
      <c r="H55" s="54">
        <v>0.6</v>
      </c>
      <c r="I55" s="39"/>
    </row>
    <row r="56" spans="2:9" ht="12" customHeight="1">
      <c r="B56" s="55"/>
      <c r="C56" s="10" t="s">
        <v>74</v>
      </c>
      <c r="D56" s="54">
        <v>76.6</v>
      </c>
      <c r="E56" s="54">
        <v>20.2</v>
      </c>
      <c r="F56" s="54" t="s">
        <v>0</v>
      </c>
      <c r="G56" s="54" t="s">
        <v>0</v>
      </c>
      <c r="H56" s="54">
        <v>0.4</v>
      </c>
      <c r="I56" s="39"/>
    </row>
    <row r="57" spans="2:9" ht="12" customHeight="1">
      <c r="B57" s="55"/>
      <c r="C57" s="10" t="s">
        <v>52</v>
      </c>
      <c r="D57" s="54">
        <v>76.6</v>
      </c>
      <c r="E57" s="54">
        <v>20.5</v>
      </c>
      <c r="F57" s="54">
        <v>0.6</v>
      </c>
      <c r="G57" s="54">
        <v>0.3</v>
      </c>
      <c r="H57" s="54">
        <v>1.9</v>
      </c>
      <c r="I57" s="39"/>
    </row>
    <row r="58" spans="2:8" ht="12" customHeight="1">
      <c r="B58" s="55"/>
      <c r="C58" s="10" t="s">
        <v>130</v>
      </c>
      <c r="D58" s="54">
        <v>62.4</v>
      </c>
      <c r="E58" s="54">
        <v>23</v>
      </c>
      <c r="F58" s="54">
        <v>3.6</v>
      </c>
      <c r="G58" s="54">
        <v>3.7</v>
      </c>
      <c r="H58" s="54">
        <v>7.3</v>
      </c>
    </row>
    <row r="59" spans="2:8" ht="12" customHeight="1">
      <c r="B59" s="43"/>
      <c r="C59" s="10" t="s">
        <v>118</v>
      </c>
      <c r="D59" s="54">
        <v>29.5</v>
      </c>
      <c r="E59" s="54">
        <v>67</v>
      </c>
      <c r="F59" s="54">
        <v>0.9</v>
      </c>
      <c r="G59" s="54">
        <v>0.3</v>
      </c>
      <c r="H59" s="54">
        <v>2.6</v>
      </c>
    </row>
    <row r="60" ht="12" customHeight="1"/>
    <row r="61" spans="3:9" ht="12" customHeight="1">
      <c r="C61" s="23" t="s">
        <v>46</v>
      </c>
      <c r="D61" s="23"/>
      <c r="E61" s="23"/>
      <c r="F61" s="23"/>
      <c r="G61" s="23"/>
      <c r="H61" s="23"/>
      <c r="I61" s="23"/>
    </row>
    <row r="62" spans="3:9" ht="12" customHeight="1">
      <c r="C62" s="23" t="s">
        <v>69</v>
      </c>
      <c r="D62" s="23"/>
      <c r="E62" s="23"/>
      <c r="F62" s="23"/>
      <c r="G62" s="23"/>
      <c r="H62" s="23"/>
      <c r="I62" s="23"/>
    </row>
    <row r="63" spans="3:9" ht="12" customHeight="1">
      <c r="C63" s="23" t="s">
        <v>71</v>
      </c>
      <c r="D63" s="23"/>
      <c r="E63" s="23"/>
      <c r="F63" s="23"/>
      <c r="G63" s="23"/>
      <c r="H63" s="23"/>
      <c r="I63" s="23"/>
    </row>
    <row r="64" spans="3:9" ht="12" customHeight="1">
      <c r="C64" s="23" t="s">
        <v>129</v>
      </c>
      <c r="D64" s="23"/>
      <c r="E64" s="23"/>
      <c r="F64" s="23"/>
      <c r="G64" s="23"/>
      <c r="H64" s="23"/>
      <c r="I64" s="23"/>
    </row>
    <row r="65" spans="3:9" ht="12" customHeight="1">
      <c r="C65" s="10" t="s">
        <v>72</v>
      </c>
      <c r="E65" s="23"/>
      <c r="F65" s="23"/>
      <c r="G65" s="23"/>
      <c r="H65" s="23"/>
      <c r="I65" s="23"/>
    </row>
    <row r="66" spans="3:9" ht="12" customHeight="1">
      <c r="C66" s="23" t="s">
        <v>126</v>
      </c>
      <c r="D66" s="23"/>
      <c r="E66" s="23"/>
      <c r="F66" s="23"/>
      <c r="G66" s="23"/>
      <c r="H66" s="23"/>
      <c r="I66" s="23"/>
    </row>
    <row r="67" spans="3:9" ht="12" customHeight="1">
      <c r="C67" s="23" t="s">
        <v>75</v>
      </c>
      <c r="E67" s="23"/>
      <c r="F67" s="23"/>
      <c r="G67" s="23"/>
      <c r="H67" s="23"/>
      <c r="I67" s="23"/>
    </row>
    <row r="68" spans="3:9" ht="12" customHeight="1">
      <c r="C68" s="23" t="s">
        <v>76</v>
      </c>
      <c r="E68" s="23"/>
      <c r="F68" s="23"/>
      <c r="G68" s="23"/>
      <c r="H68" s="23"/>
      <c r="I68" s="23"/>
    </row>
    <row r="69" spans="3:9" ht="12" customHeight="1">
      <c r="C69" s="23" t="s">
        <v>101</v>
      </c>
      <c r="E69" s="23"/>
      <c r="F69" s="23"/>
      <c r="G69" s="23"/>
      <c r="H69" s="23"/>
      <c r="I69" s="23"/>
    </row>
    <row r="70" spans="3:9" ht="12" customHeight="1">
      <c r="C70" s="12" t="s">
        <v>16</v>
      </c>
      <c r="D70" s="12"/>
      <c r="E70" s="12"/>
      <c r="F70" s="12"/>
      <c r="G70" s="12"/>
      <c r="H70" s="12"/>
      <c r="I70" s="12"/>
    </row>
    <row r="71" ht="12" customHeight="1">
      <c r="A71" s="4" t="s">
        <v>6</v>
      </c>
    </row>
    <row r="72" spans="1:9" ht="12" customHeight="1">
      <c r="A72" s="10" t="s">
        <v>44</v>
      </c>
      <c r="F72" s="33"/>
      <c r="G72" s="33"/>
      <c r="H72" s="5"/>
      <c r="I72" s="5"/>
    </row>
    <row r="73" ht="11.25" customHeight="1"/>
  </sheetData>
  <printOptions/>
  <pageMargins left="0.7480314960629921" right="0.7480314960629921" top="0.984251968503937" bottom="0.984251968503937" header="0.5118110236220472" footer="0.5118110236220472"/>
  <pageSetup horizontalDpi="2400" verticalDpi="24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</dc:creator>
  <cp:keywords/>
  <dc:description/>
  <cp:lastModifiedBy>VERDON Dominique (ESTAT)</cp:lastModifiedBy>
  <cp:lastPrinted>2011-11-30T17:32:16Z</cp:lastPrinted>
  <dcterms:created xsi:type="dcterms:W3CDTF">1996-10-14T23:33:28Z</dcterms:created>
  <dcterms:modified xsi:type="dcterms:W3CDTF">2020-10-26T13:59:20Z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