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749" firstSheet="2" activeTab="2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91029"/>
  <extLst/>
</workbook>
</file>

<file path=xl/sharedStrings.xml><?xml version="1.0" encoding="utf-8"?>
<sst xmlns="http://schemas.openxmlformats.org/spreadsheetml/2006/main" count="778" uniqueCount="59">
  <si>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</si>
  <si>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</si>
  <si>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</si>
  <si>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</si>
  <si>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</si>
  <si>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</si>
  <si>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</si>
  <si>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</si>
  <si>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</si>
  <si>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</si>
  <si>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</si>
  <si>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</si>
  <si>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</si>
  <si>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</si>
  <si>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</si>
  <si>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</si>
  <si>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</si>
  <si>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</si>
  <si>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</si>
  <si>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</si>
  <si>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</si>
  <si>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</si>
  <si>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</si>
  <si>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</si>
  <si>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</si>
  <si>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</si>
  <si>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</si>
  <si>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</si>
  <si>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</si>
  <si>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</si>
  <si>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</si>
  <si>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</si>
  <si>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</si>
  <si>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:</t>
  </si>
  <si>
    <t>Households Perspective News Release</t>
  </si>
  <si>
    <t>Household adjusted gross disposable income and consumption</t>
  </si>
  <si>
    <t>(seasonally adjusted, percentage change compared with the previous quarter)</t>
  </si>
  <si>
    <t>Table 1</t>
  </si>
  <si>
    <t>Final consumption expenditure (A)</t>
  </si>
  <si>
    <t>Social transfers in kind (B)</t>
  </si>
  <si>
    <t>Actual final consumption (A+B)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</si>
  <si>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</si>
  <si>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</si>
  <si>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</si>
  <si>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</si>
  <si>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</si>
  <si>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</si>
  <si>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</si>
  <si>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</si>
  <si>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</si>
  <si>
    <t>European Union (EU27)</t>
  </si>
  <si>
    <t>Compensation of employees and Net social contributions (received - paid)</t>
  </si>
  <si>
    <t xml:space="preserve">Compensation of employees and Net social contributions (received - paid) (A)
</t>
  </si>
  <si>
    <t>Euro area (EA20)</t>
  </si>
  <si>
    <t>Key indicators of the euro area (EA20) and European Union (EU27)</t>
  </si>
  <si>
    <t>Household adjusted gross disposable income and its components in the euro area (EA20)</t>
  </si>
  <si>
    <t>Household final consumption and gross fixed capital formation, in the euro area (EA20)</t>
  </si>
  <si>
    <t>Gross operating surplus, its components, changes in inventories and gross fixed capital formation of non-financial corporations,  in the euro area (EA20)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</si>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</sst>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1" fillId="4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/>
    <xf numFmtId="164" fontId="2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7" xfId="0" applyFont="1" applyBorder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V605"/>
  <sheetViews>
    <sheetView workbookViewId="0" topLeftCell="A1">
      <pane ySplit="8" topLeftCell="A9" activePane="bottomLeft" state="frozen"/>
      <selection pane="topLeft" activeCell="D95" sqref="D95"/>
      <selection pane="bottomLeft" activeCell="C9" sqref="C9:N108"/>
    </sheetView>
  </sheetViews>
  <sheetFormatPr defaultColWidth="9.140625" defaultRowHeight="12.75"/>
  <cols>
    <col min="1" max="16384" width="9.140625" style="8" customWidth="1"/>
  </cols>
  <sheetData>
    <row r="1" spans="1:204" ht="12.7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.75">
      <c r="A3" s="9" t="s">
        <v>35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" thickBot="1">
      <c r="A6" s="9"/>
      <c r="B6" s="9"/>
      <c r="C6" s="45" t="s">
        <v>53</v>
      </c>
      <c r="D6" s="46"/>
      <c r="E6" s="46"/>
      <c r="F6" s="46"/>
      <c r="G6" s="47"/>
      <c r="H6" s="47"/>
      <c r="I6" s="47"/>
      <c r="J6" s="47"/>
      <c r="K6" s="48"/>
      <c r="L6" s="45" t="s">
        <v>50</v>
      </c>
      <c r="M6" s="46"/>
      <c r="N6" s="46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9" t="s">
        <v>27</v>
      </c>
      <c r="D7" s="49"/>
      <c r="E7" s="49"/>
      <c r="F7" s="49"/>
      <c r="G7" s="49"/>
      <c r="H7" s="49"/>
      <c r="I7" s="50" t="s">
        <v>30</v>
      </c>
      <c r="J7" s="52" t="s">
        <v>31</v>
      </c>
      <c r="K7" s="52" t="s">
        <v>32</v>
      </c>
      <c r="L7" s="50" t="s">
        <v>30</v>
      </c>
      <c r="M7" s="52" t="s">
        <v>31</v>
      </c>
      <c r="N7" s="52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119">
      <c r="A8" s="11"/>
      <c r="B8" s="12"/>
      <c r="C8" s="6" t="s">
        <v>51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51"/>
      <c r="J8" s="53"/>
      <c r="K8" s="51"/>
      <c r="L8" s="51"/>
      <c r="M8" s="53"/>
      <c r="N8" s="5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.75">
      <c r="A9" s="43">
        <v>1999</v>
      </c>
      <c r="B9" s="15" t="s">
        <v>2</v>
      </c>
      <c r="C9" s="16" t="s">
        <v>33</v>
      </c>
      <c r="D9" s="16" t="s">
        <v>33</v>
      </c>
      <c r="E9" s="16" t="s">
        <v>33</v>
      </c>
      <c r="F9" s="16" t="s">
        <v>33</v>
      </c>
      <c r="G9" s="16" t="s">
        <v>33</v>
      </c>
      <c r="H9" s="16" t="s">
        <v>33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33</v>
      </c>
      <c r="N9" s="16" t="s">
        <v>33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.75">
      <c r="A10" s="43"/>
      <c r="B10" s="15" t="s">
        <v>3</v>
      </c>
      <c r="C10" s="16">
        <v>0.7</v>
      </c>
      <c r="D10" s="16">
        <v>0.2</v>
      </c>
      <c r="E10" s="16">
        <v>0.1</v>
      </c>
      <c r="F10" s="16">
        <v>0.2</v>
      </c>
      <c r="G10" s="16">
        <v>-0.5</v>
      </c>
      <c r="H10" s="16">
        <v>0.2</v>
      </c>
      <c r="I10" s="16">
        <v>0.9</v>
      </c>
      <c r="J10" s="16">
        <v>0.5</v>
      </c>
      <c r="K10" s="16">
        <v>0.8</v>
      </c>
      <c r="L10" s="16">
        <v>0.8</v>
      </c>
      <c r="M10" s="16">
        <v>0.2</v>
      </c>
      <c r="N10" s="16">
        <v>0.6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.75">
      <c r="A11" s="43"/>
      <c r="B11" s="15" t="s">
        <v>4</v>
      </c>
      <c r="C11" s="16">
        <v>0.6</v>
      </c>
      <c r="D11" s="16">
        <v>0.2</v>
      </c>
      <c r="E11" s="16">
        <v>0</v>
      </c>
      <c r="F11" s="16">
        <v>0.3</v>
      </c>
      <c r="G11" s="16">
        <v>-0.1</v>
      </c>
      <c r="H11" s="16">
        <v>0.2</v>
      </c>
      <c r="I11" s="16">
        <v>1.1</v>
      </c>
      <c r="J11" s="16">
        <v>0.7</v>
      </c>
      <c r="K11" s="16">
        <v>1</v>
      </c>
      <c r="L11" s="16">
        <v>1.5</v>
      </c>
      <c r="M11" s="16">
        <v>1</v>
      </c>
      <c r="N11" s="16">
        <v>1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.75">
      <c r="A12" s="44"/>
      <c r="B12" s="15" t="s">
        <v>5</v>
      </c>
      <c r="C12" s="16">
        <v>0.6</v>
      </c>
      <c r="D12" s="16">
        <v>0.3</v>
      </c>
      <c r="E12" s="16">
        <v>0</v>
      </c>
      <c r="F12" s="16">
        <v>0.2</v>
      </c>
      <c r="G12" s="16">
        <v>-0.4</v>
      </c>
      <c r="H12" s="16">
        <v>0.2</v>
      </c>
      <c r="I12" s="16">
        <v>0.9</v>
      </c>
      <c r="J12" s="16">
        <v>0.4</v>
      </c>
      <c r="K12" s="16">
        <v>1</v>
      </c>
      <c r="L12" s="16">
        <v>0.7</v>
      </c>
      <c r="M12" s="16">
        <v>0.1</v>
      </c>
      <c r="N12" s="16">
        <v>0.9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.75">
      <c r="A13" s="40">
        <v>2000</v>
      </c>
      <c r="B13" s="15" t="s">
        <v>2</v>
      </c>
      <c r="C13" s="16">
        <v>0.6</v>
      </c>
      <c r="D13" s="16">
        <v>0.3</v>
      </c>
      <c r="E13" s="16">
        <v>0.1</v>
      </c>
      <c r="F13" s="16">
        <v>0</v>
      </c>
      <c r="G13" s="16">
        <v>-0.3</v>
      </c>
      <c r="H13" s="16">
        <v>0.2</v>
      </c>
      <c r="I13" s="16">
        <v>0.7</v>
      </c>
      <c r="J13" s="16">
        <v>0</v>
      </c>
      <c r="K13" s="16">
        <v>0.6</v>
      </c>
      <c r="L13" s="16">
        <v>1.2</v>
      </c>
      <c r="M13" s="16">
        <v>0.3</v>
      </c>
      <c r="N13" s="16">
        <v>0.4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.75">
      <c r="A14" s="43"/>
      <c r="B14" s="15" t="s">
        <v>3</v>
      </c>
      <c r="C14" s="16">
        <v>0.5</v>
      </c>
      <c r="D14" s="16">
        <v>0.2</v>
      </c>
      <c r="E14" s="16">
        <v>0.1</v>
      </c>
      <c r="F14" s="16">
        <v>0.2</v>
      </c>
      <c r="G14" s="16">
        <v>0.1</v>
      </c>
      <c r="H14" s="16">
        <v>0.2</v>
      </c>
      <c r="I14" s="16">
        <v>1.3</v>
      </c>
      <c r="J14" s="16">
        <v>0.7</v>
      </c>
      <c r="K14" s="16">
        <v>0.7</v>
      </c>
      <c r="L14" s="16">
        <v>1.4</v>
      </c>
      <c r="M14" s="16">
        <v>0.8</v>
      </c>
      <c r="N14" s="16">
        <v>0.7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.75">
      <c r="A15" s="43"/>
      <c r="B15" s="15" t="s">
        <v>4</v>
      </c>
      <c r="C15" s="16">
        <v>0.6</v>
      </c>
      <c r="D15" s="16">
        <v>0.3</v>
      </c>
      <c r="E15" s="16">
        <v>0.1</v>
      </c>
      <c r="F15" s="16">
        <v>0.1</v>
      </c>
      <c r="G15" s="16">
        <v>-0.2</v>
      </c>
      <c r="H15" s="16">
        <v>0.2</v>
      </c>
      <c r="I15" s="16">
        <v>1.1</v>
      </c>
      <c r="J15" s="16">
        <v>0.3</v>
      </c>
      <c r="K15" s="16">
        <v>0.2</v>
      </c>
      <c r="L15" s="16">
        <v>0.9</v>
      </c>
      <c r="M15" s="16">
        <v>0</v>
      </c>
      <c r="N15" s="16">
        <v>0.3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.75">
      <c r="A16" s="44"/>
      <c r="B16" s="15" t="s">
        <v>5</v>
      </c>
      <c r="C16" s="16">
        <v>0.4</v>
      </c>
      <c r="D16" s="16">
        <v>0.2</v>
      </c>
      <c r="E16" s="16">
        <v>0.1</v>
      </c>
      <c r="F16" s="16">
        <v>0.3</v>
      </c>
      <c r="G16" s="16">
        <v>0.3</v>
      </c>
      <c r="H16" s="16">
        <v>0.2</v>
      </c>
      <c r="I16" s="16">
        <v>1.3</v>
      </c>
      <c r="J16" s="16">
        <v>0.6</v>
      </c>
      <c r="K16" s="16">
        <v>0.3</v>
      </c>
      <c r="L16" s="16">
        <v>1.7</v>
      </c>
      <c r="M16" s="16">
        <v>1</v>
      </c>
      <c r="N16" s="16">
        <v>0.4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.75">
      <c r="A17" s="40">
        <v>2001</v>
      </c>
      <c r="B17" s="15" t="s">
        <v>2</v>
      </c>
      <c r="C17" s="16">
        <v>0.7</v>
      </c>
      <c r="D17" s="16">
        <v>0.3</v>
      </c>
      <c r="E17" s="16">
        <v>0.5</v>
      </c>
      <c r="F17" s="16">
        <v>0.4</v>
      </c>
      <c r="G17" s="16">
        <v>-0.3</v>
      </c>
      <c r="H17" s="16">
        <v>0.2</v>
      </c>
      <c r="I17" s="16">
        <v>1.8</v>
      </c>
      <c r="J17" s="16">
        <v>1.4</v>
      </c>
      <c r="K17" s="16">
        <v>1</v>
      </c>
      <c r="L17" s="16">
        <v>1.7</v>
      </c>
      <c r="M17" s="16">
        <v>1.3</v>
      </c>
      <c r="N17" s="16">
        <v>1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.75">
      <c r="A18" s="43"/>
      <c r="B18" s="15" t="s">
        <v>3</v>
      </c>
      <c r="C18" s="16">
        <v>0.3</v>
      </c>
      <c r="D18" s="16">
        <v>0.2</v>
      </c>
      <c r="E18" s="16">
        <v>0</v>
      </c>
      <c r="F18" s="16">
        <v>0.2</v>
      </c>
      <c r="G18" s="16">
        <v>-0.1</v>
      </c>
      <c r="H18" s="16">
        <v>0.2</v>
      </c>
      <c r="I18" s="16">
        <v>0.8</v>
      </c>
      <c r="J18" s="16">
        <v>-0.2</v>
      </c>
      <c r="K18" s="16">
        <v>0</v>
      </c>
      <c r="L18" s="16">
        <v>1.1</v>
      </c>
      <c r="M18" s="16">
        <v>-0.1</v>
      </c>
      <c r="N18" s="16">
        <v>0.1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.75">
      <c r="A19" s="43"/>
      <c r="B19" s="15" t="s">
        <v>4</v>
      </c>
      <c r="C19" s="16">
        <v>0.4</v>
      </c>
      <c r="D19" s="16">
        <v>0.2</v>
      </c>
      <c r="E19" s="16">
        <v>0.3</v>
      </c>
      <c r="F19" s="16">
        <v>0.3</v>
      </c>
      <c r="G19" s="16">
        <v>0.1</v>
      </c>
      <c r="H19" s="16">
        <v>0.2</v>
      </c>
      <c r="I19" s="16">
        <v>1.3</v>
      </c>
      <c r="J19" s="16">
        <v>0.9</v>
      </c>
      <c r="K19" s="16">
        <v>0.2</v>
      </c>
      <c r="L19" s="16">
        <v>1.3</v>
      </c>
      <c r="M19" s="16">
        <v>1.2</v>
      </c>
      <c r="N19" s="16">
        <v>0.5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.75">
      <c r="A20" s="44"/>
      <c r="B20" s="15" t="s">
        <v>5</v>
      </c>
      <c r="C20" s="16">
        <v>0.3</v>
      </c>
      <c r="D20" s="16">
        <v>0.2</v>
      </c>
      <c r="E20" s="16">
        <v>0.2</v>
      </c>
      <c r="F20" s="16">
        <v>0.2</v>
      </c>
      <c r="G20" s="16">
        <v>-0.3</v>
      </c>
      <c r="H20" s="16">
        <v>0.3</v>
      </c>
      <c r="I20" s="16">
        <v>0.7</v>
      </c>
      <c r="J20" s="16">
        <v>0.4</v>
      </c>
      <c r="K20" s="16">
        <v>0.4</v>
      </c>
      <c r="L20" s="16">
        <v>0.9</v>
      </c>
      <c r="M20" s="16">
        <v>0.4</v>
      </c>
      <c r="N20" s="16">
        <v>0.4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.75">
      <c r="A21" s="40">
        <v>2002</v>
      </c>
      <c r="B21" s="15" t="s">
        <v>2</v>
      </c>
      <c r="C21" s="16">
        <v>0.4</v>
      </c>
      <c r="D21" s="16">
        <v>0.2</v>
      </c>
      <c r="E21" s="16">
        <v>-1.1</v>
      </c>
      <c r="F21" s="16">
        <v>0.3</v>
      </c>
      <c r="G21" s="16">
        <v>0.2</v>
      </c>
      <c r="H21" s="16">
        <v>0.2</v>
      </c>
      <c r="I21" s="16">
        <v>0.1</v>
      </c>
      <c r="J21" s="16">
        <v>-0.5</v>
      </c>
      <c r="K21" s="16">
        <v>-0.2</v>
      </c>
      <c r="L21" s="16">
        <v>0.4</v>
      </c>
      <c r="M21" s="16">
        <v>-0.4</v>
      </c>
      <c r="N21" s="16">
        <v>0.2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.75">
      <c r="A22" s="43"/>
      <c r="B22" s="15" t="s">
        <v>3</v>
      </c>
      <c r="C22" s="16">
        <v>0.4</v>
      </c>
      <c r="D22" s="16">
        <v>0.2</v>
      </c>
      <c r="E22" s="16">
        <v>0.1</v>
      </c>
      <c r="F22" s="16">
        <v>0.4</v>
      </c>
      <c r="G22" s="16">
        <v>-0.1</v>
      </c>
      <c r="H22" s="16">
        <v>0.2</v>
      </c>
      <c r="I22" s="16">
        <v>1</v>
      </c>
      <c r="J22" s="16">
        <v>0.5</v>
      </c>
      <c r="K22" s="16">
        <v>0.2</v>
      </c>
      <c r="L22" s="16">
        <v>0.9</v>
      </c>
      <c r="M22" s="16">
        <v>0.5</v>
      </c>
      <c r="N22" s="16">
        <v>0.2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.75">
      <c r="A23" s="43"/>
      <c r="B23" s="15" t="s">
        <v>4</v>
      </c>
      <c r="C23" s="16">
        <v>0.2</v>
      </c>
      <c r="D23" s="16">
        <v>0.2</v>
      </c>
      <c r="E23" s="16">
        <v>-0.1</v>
      </c>
      <c r="F23" s="16">
        <v>0.3</v>
      </c>
      <c r="G23" s="16">
        <v>-0.1</v>
      </c>
      <c r="H23" s="16">
        <v>0.2</v>
      </c>
      <c r="I23" s="16">
        <v>0.5</v>
      </c>
      <c r="J23" s="16">
        <v>0.1</v>
      </c>
      <c r="K23" s="16">
        <v>0.6</v>
      </c>
      <c r="L23" s="16">
        <v>0.6</v>
      </c>
      <c r="M23" s="16">
        <v>0.5</v>
      </c>
      <c r="N23" s="16">
        <v>0.8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.75">
      <c r="A24" s="44"/>
      <c r="B24" s="15" t="s">
        <v>5</v>
      </c>
      <c r="C24" s="16">
        <v>0.2</v>
      </c>
      <c r="D24" s="16">
        <v>0.2</v>
      </c>
      <c r="E24" s="16">
        <v>0.4</v>
      </c>
      <c r="F24" s="16">
        <v>0.4</v>
      </c>
      <c r="G24" s="16">
        <v>0.1</v>
      </c>
      <c r="H24" s="16">
        <v>0.2</v>
      </c>
      <c r="I24" s="16">
        <v>1.2</v>
      </c>
      <c r="J24" s="16">
        <v>0.7</v>
      </c>
      <c r="K24" s="16">
        <v>0.4</v>
      </c>
      <c r="L24" s="16">
        <v>1.1</v>
      </c>
      <c r="M24" s="16">
        <v>0.5</v>
      </c>
      <c r="N24" s="16">
        <v>0.5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.75">
      <c r="A25" s="40">
        <v>2003</v>
      </c>
      <c r="B25" s="15" t="s">
        <v>2</v>
      </c>
      <c r="C25" s="16">
        <v>0.1</v>
      </c>
      <c r="D25" s="16">
        <v>0</v>
      </c>
      <c r="E25" s="16">
        <v>0.2</v>
      </c>
      <c r="F25" s="16">
        <v>0.1</v>
      </c>
      <c r="G25" s="16">
        <v>0.1</v>
      </c>
      <c r="H25" s="16">
        <v>0.2</v>
      </c>
      <c r="I25" s="16">
        <v>0.5</v>
      </c>
      <c r="J25" s="16">
        <v>-0.4</v>
      </c>
      <c r="K25" s="16">
        <v>-0.4</v>
      </c>
      <c r="L25" s="16">
        <v>0.5</v>
      </c>
      <c r="M25" s="16">
        <v>-0.2</v>
      </c>
      <c r="N25" s="16">
        <v>-0.4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.75">
      <c r="A26" s="43"/>
      <c r="B26" s="15" t="s">
        <v>3</v>
      </c>
      <c r="C26" s="16">
        <v>0.1</v>
      </c>
      <c r="D26" s="16">
        <v>0.2</v>
      </c>
      <c r="E26" s="16">
        <v>-0.2</v>
      </c>
      <c r="F26" s="16">
        <v>0.3</v>
      </c>
      <c r="G26" s="16">
        <v>-0.1</v>
      </c>
      <c r="H26" s="16">
        <v>0.2</v>
      </c>
      <c r="I26" s="16">
        <v>0.5</v>
      </c>
      <c r="J26" s="16">
        <v>0.3</v>
      </c>
      <c r="K26" s="16">
        <v>0.5</v>
      </c>
      <c r="L26" s="16">
        <v>0.6</v>
      </c>
      <c r="M26" s="16">
        <v>0.5</v>
      </c>
      <c r="N26" s="16">
        <v>0.6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.75">
      <c r="A27" s="43"/>
      <c r="B27" s="15" t="s">
        <v>4</v>
      </c>
      <c r="C27" s="16">
        <v>0.8</v>
      </c>
      <c r="D27" s="16">
        <v>0.3</v>
      </c>
      <c r="E27" s="16">
        <v>0.2</v>
      </c>
      <c r="F27" s="16">
        <v>0.3</v>
      </c>
      <c r="G27" s="16">
        <v>-0.2</v>
      </c>
      <c r="H27" s="16">
        <v>0.2</v>
      </c>
      <c r="I27" s="16">
        <v>1.4</v>
      </c>
      <c r="J27" s="16">
        <v>1</v>
      </c>
      <c r="K27" s="16">
        <v>0.5</v>
      </c>
      <c r="L27" s="16">
        <v>1.2</v>
      </c>
      <c r="M27" s="16">
        <v>0.8</v>
      </c>
      <c r="N27" s="16">
        <v>0.6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.75">
      <c r="A28" s="44"/>
      <c r="B28" s="15" t="s">
        <v>5</v>
      </c>
      <c r="C28" s="16">
        <v>-0.1</v>
      </c>
      <c r="D28" s="16">
        <v>0.2</v>
      </c>
      <c r="E28" s="16">
        <v>-0.1</v>
      </c>
      <c r="F28" s="16">
        <v>0.1</v>
      </c>
      <c r="G28" s="16">
        <v>-0.1</v>
      </c>
      <c r="H28" s="16">
        <v>0.1</v>
      </c>
      <c r="I28" s="16">
        <v>-0.1</v>
      </c>
      <c r="J28" s="16">
        <v>-0.5</v>
      </c>
      <c r="K28" s="16">
        <v>0</v>
      </c>
      <c r="L28" s="16">
        <v>0.2</v>
      </c>
      <c r="M28" s="16">
        <v>-0.1</v>
      </c>
      <c r="N28" s="16">
        <v>0.1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.75">
      <c r="A29" s="40">
        <v>2004</v>
      </c>
      <c r="B29" s="15" t="s">
        <v>2</v>
      </c>
      <c r="C29" s="16">
        <v>0.3</v>
      </c>
      <c r="D29" s="16">
        <v>0.3</v>
      </c>
      <c r="E29" s="16">
        <v>0.3</v>
      </c>
      <c r="F29" s="16">
        <v>0.3</v>
      </c>
      <c r="G29" s="16">
        <v>0.1</v>
      </c>
      <c r="H29" s="16">
        <v>0.1</v>
      </c>
      <c r="I29" s="16">
        <v>1.4</v>
      </c>
      <c r="J29" s="16">
        <v>0.9</v>
      </c>
      <c r="K29" s="16">
        <v>0.7</v>
      </c>
      <c r="L29" s="16">
        <v>1</v>
      </c>
      <c r="M29" s="16">
        <v>0.6</v>
      </c>
      <c r="N29" s="16">
        <v>0.8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.75">
      <c r="A30" s="43"/>
      <c r="B30" s="15" t="s">
        <v>3</v>
      </c>
      <c r="C30" s="16">
        <v>0.3</v>
      </c>
      <c r="D30" s="16">
        <v>0.3</v>
      </c>
      <c r="E30" s="16">
        <v>0.1</v>
      </c>
      <c r="F30" s="16">
        <v>0.1</v>
      </c>
      <c r="G30" s="16">
        <v>-0.1</v>
      </c>
      <c r="H30" s="16">
        <v>0.1</v>
      </c>
      <c r="I30" s="16">
        <v>0.7</v>
      </c>
      <c r="J30" s="16">
        <v>0</v>
      </c>
      <c r="K30" s="16">
        <v>0</v>
      </c>
      <c r="L30" s="16">
        <v>1</v>
      </c>
      <c r="M30" s="16">
        <v>0.2</v>
      </c>
      <c r="N30" s="16">
        <v>0.2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.75">
      <c r="A31" s="43"/>
      <c r="B31" s="15" t="s">
        <v>4</v>
      </c>
      <c r="C31" s="16">
        <v>0.3</v>
      </c>
      <c r="D31" s="16">
        <v>0.1</v>
      </c>
      <c r="E31" s="16">
        <v>0.2</v>
      </c>
      <c r="F31" s="16">
        <v>0.1</v>
      </c>
      <c r="G31" s="16">
        <v>0.1</v>
      </c>
      <c r="H31" s="16">
        <v>0.1</v>
      </c>
      <c r="I31" s="16">
        <v>0.8</v>
      </c>
      <c r="J31" s="16">
        <v>0.3</v>
      </c>
      <c r="K31" s="16">
        <v>0</v>
      </c>
      <c r="L31" s="16">
        <v>1</v>
      </c>
      <c r="M31" s="16">
        <v>0.3</v>
      </c>
      <c r="N31" s="16">
        <v>0.1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.75">
      <c r="A32" s="44"/>
      <c r="B32" s="15" t="s">
        <v>5</v>
      </c>
      <c r="C32" s="16">
        <v>0.1</v>
      </c>
      <c r="D32" s="16">
        <v>0.1</v>
      </c>
      <c r="E32" s="16">
        <v>0.2</v>
      </c>
      <c r="F32" s="16">
        <v>0.1</v>
      </c>
      <c r="G32" s="16">
        <v>-0.2</v>
      </c>
      <c r="H32" s="16">
        <v>0.2</v>
      </c>
      <c r="I32" s="16">
        <v>0.3</v>
      </c>
      <c r="J32" s="16">
        <v>-0.1</v>
      </c>
      <c r="K32" s="16">
        <v>0.7</v>
      </c>
      <c r="L32" s="16">
        <v>0.5</v>
      </c>
      <c r="M32" s="16">
        <v>-0.1</v>
      </c>
      <c r="N32" s="16">
        <v>0.6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.75">
      <c r="A33" s="40">
        <v>2005</v>
      </c>
      <c r="B33" s="15" t="s">
        <v>2</v>
      </c>
      <c r="C33" s="16">
        <v>0.4</v>
      </c>
      <c r="D33" s="16">
        <v>0.1</v>
      </c>
      <c r="E33" s="16">
        <v>-0.2</v>
      </c>
      <c r="F33" s="16">
        <v>0.3</v>
      </c>
      <c r="G33" s="16">
        <v>-0.2</v>
      </c>
      <c r="H33" s="16">
        <v>0.2</v>
      </c>
      <c r="I33" s="16">
        <v>0.6</v>
      </c>
      <c r="J33" s="16">
        <v>0.2</v>
      </c>
      <c r="K33" s="16">
        <v>0.4</v>
      </c>
      <c r="L33" s="16">
        <v>1</v>
      </c>
      <c r="M33" s="16">
        <v>0.4</v>
      </c>
      <c r="N33" s="16">
        <v>0.4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.75">
      <c r="A34" s="43"/>
      <c r="B34" s="15" t="s">
        <v>3</v>
      </c>
      <c r="C34" s="16">
        <v>0.3</v>
      </c>
      <c r="D34" s="16">
        <v>0.2</v>
      </c>
      <c r="E34" s="16">
        <v>0.3</v>
      </c>
      <c r="F34" s="16">
        <v>0.3</v>
      </c>
      <c r="G34" s="16">
        <v>0</v>
      </c>
      <c r="H34" s="16">
        <v>0.2</v>
      </c>
      <c r="I34" s="16">
        <v>1.1</v>
      </c>
      <c r="J34" s="16">
        <v>0.6</v>
      </c>
      <c r="K34" s="16">
        <v>0.7</v>
      </c>
      <c r="L34" s="16">
        <v>1</v>
      </c>
      <c r="M34" s="16">
        <v>0.7</v>
      </c>
      <c r="N34" s="16">
        <v>0.8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.75">
      <c r="A35" s="43"/>
      <c r="B35" s="15" t="s">
        <v>4</v>
      </c>
      <c r="C35" s="16">
        <v>0.4</v>
      </c>
      <c r="D35" s="16">
        <v>0.2</v>
      </c>
      <c r="E35" s="16">
        <v>0</v>
      </c>
      <c r="F35" s="16">
        <v>0.1</v>
      </c>
      <c r="G35" s="16">
        <v>-0.3</v>
      </c>
      <c r="H35" s="16">
        <v>0.2</v>
      </c>
      <c r="I35" s="16">
        <v>0.5</v>
      </c>
      <c r="J35" s="16">
        <v>-0.3</v>
      </c>
      <c r="K35" s="16">
        <v>0.4</v>
      </c>
      <c r="L35" s="16">
        <v>0.9</v>
      </c>
      <c r="M35" s="16">
        <v>0</v>
      </c>
      <c r="N35" s="16">
        <v>0.4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.75">
      <c r="A36" s="44"/>
      <c r="B36" s="15" t="s">
        <v>5</v>
      </c>
      <c r="C36" s="16">
        <v>0.4</v>
      </c>
      <c r="D36" s="16">
        <v>0.2</v>
      </c>
      <c r="E36" s="16">
        <v>0.3</v>
      </c>
      <c r="F36" s="16">
        <v>0.1</v>
      </c>
      <c r="G36" s="16">
        <v>-0.1</v>
      </c>
      <c r="H36" s="16">
        <v>0.2</v>
      </c>
      <c r="I36" s="16">
        <v>1</v>
      </c>
      <c r="J36" s="16">
        <v>0.6</v>
      </c>
      <c r="K36" s="16">
        <v>0.4</v>
      </c>
      <c r="L36" s="16">
        <v>1.1</v>
      </c>
      <c r="M36" s="16">
        <v>0.5</v>
      </c>
      <c r="N36" s="16">
        <v>0.6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.75">
      <c r="A37" s="40">
        <v>2006</v>
      </c>
      <c r="B37" s="15" t="s">
        <v>2</v>
      </c>
      <c r="C37" s="16">
        <v>0.3</v>
      </c>
      <c r="D37" s="16">
        <v>0.5</v>
      </c>
      <c r="E37" s="16">
        <v>0.3</v>
      </c>
      <c r="F37" s="16">
        <v>0.4</v>
      </c>
      <c r="G37" s="16">
        <v>-0.4</v>
      </c>
      <c r="H37" s="16">
        <v>0.2</v>
      </c>
      <c r="I37" s="16">
        <v>1.3</v>
      </c>
      <c r="J37" s="16">
        <v>0.6</v>
      </c>
      <c r="K37" s="16">
        <v>0.5</v>
      </c>
      <c r="L37" s="16">
        <v>1.2</v>
      </c>
      <c r="M37" s="16">
        <v>0.5</v>
      </c>
      <c r="N37" s="16">
        <v>0.5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.75">
      <c r="A38" s="43"/>
      <c r="B38" s="15" t="s">
        <v>3</v>
      </c>
      <c r="C38" s="16">
        <v>0.6</v>
      </c>
      <c r="D38" s="16">
        <v>0.2</v>
      </c>
      <c r="E38" s="16">
        <v>0.2</v>
      </c>
      <c r="F38" s="16">
        <v>0.1</v>
      </c>
      <c r="G38" s="16">
        <v>-0.1</v>
      </c>
      <c r="H38" s="16">
        <v>0.2</v>
      </c>
      <c r="I38" s="16">
        <v>1</v>
      </c>
      <c r="J38" s="16">
        <v>0.3</v>
      </c>
      <c r="K38" s="16">
        <v>0.5</v>
      </c>
      <c r="L38" s="16">
        <v>1.1</v>
      </c>
      <c r="M38" s="16">
        <v>0.4</v>
      </c>
      <c r="N38" s="16">
        <v>0.6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.75">
      <c r="A39" s="43"/>
      <c r="B39" s="15" t="s">
        <v>4</v>
      </c>
      <c r="C39" s="16">
        <v>0.4</v>
      </c>
      <c r="D39" s="16">
        <v>0.3</v>
      </c>
      <c r="E39" s="16">
        <v>0.4</v>
      </c>
      <c r="F39" s="16">
        <v>0.1</v>
      </c>
      <c r="G39" s="16">
        <v>0</v>
      </c>
      <c r="H39" s="16">
        <v>0.2</v>
      </c>
      <c r="I39" s="16">
        <v>1.2</v>
      </c>
      <c r="J39" s="16">
        <v>0.7</v>
      </c>
      <c r="K39" s="16">
        <v>0.3</v>
      </c>
      <c r="L39" s="16">
        <v>1.2</v>
      </c>
      <c r="M39" s="16">
        <v>0.7</v>
      </c>
      <c r="N39" s="16">
        <v>0.4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.75">
      <c r="A40" s="44"/>
      <c r="B40" s="15" t="s">
        <v>5</v>
      </c>
      <c r="C40" s="16">
        <v>0.5</v>
      </c>
      <c r="D40" s="16">
        <v>0.4</v>
      </c>
      <c r="E40" s="16">
        <v>0.2</v>
      </c>
      <c r="F40" s="16">
        <v>0.2</v>
      </c>
      <c r="G40" s="16">
        <v>-0.4</v>
      </c>
      <c r="H40" s="16">
        <v>0.2</v>
      </c>
      <c r="I40" s="16">
        <v>0.9</v>
      </c>
      <c r="J40" s="16">
        <v>0.6</v>
      </c>
      <c r="K40" s="16">
        <v>0.5</v>
      </c>
      <c r="L40" s="16">
        <v>1.2</v>
      </c>
      <c r="M40" s="16">
        <v>0.7</v>
      </c>
      <c r="N40" s="16">
        <v>0.7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.75">
      <c r="A41" s="40">
        <v>2007</v>
      </c>
      <c r="B41" s="15" t="s">
        <v>2</v>
      </c>
      <c r="C41" s="16">
        <v>0.7</v>
      </c>
      <c r="D41" s="16">
        <v>0.1</v>
      </c>
      <c r="E41" s="16">
        <v>0</v>
      </c>
      <c r="F41" s="16">
        <v>0.1</v>
      </c>
      <c r="G41" s="16">
        <v>-0.1</v>
      </c>
      <c r="H41" s="16">
        <v>0.2</v>
      </c>
      <c r="I41" s="16">
        <v>0.9</v>
      </c>
      <c r="J41" s="16">
        <v>0.2</v>
      </c>
      <c r="K41" s="16">
        <v>0.1</v>
      </c>
      <c r="L41" s="16">
        <v>0.9</v>
      </c>
      <c r="M41" s="16">
        <v>0.2</v>
      </c>
      <c r="N41" s="16">
        <v>0.3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.75">
      <c r="A42" s="41"/>
      <c r="B42" s="15" t="s">
        <v>3</v>
      </c>
      <c r="C42" s="16">
        <v>0.4</v>
      </c>
      <c r="D42" s="16">
        <v>0.3</v>
      </c>
      <c r="E42" s="16">
        <v>0.2</v>
      </c>
      <c r="F42" s="16">
        <v>0.2</v>
      </c>
      <c r="G42" s="16">
        <v>-0.4</v>
      </c>
      <c r="H42" s="16">
        <v>0.2</v>
      </c>
      <c r="I42" s="16">
        <v>0.8</v>
      </c>
      <c r="J42" s="16">
        <v>0.1</v>
      </c>
      <c r="K42" s="16">
        <v>0.5</v>
      </c>
      <c r="L42" s="16">
        <v>1</v>
      </c>
      <c r="M42" s="16">
        <v>0.1</v>
      </c>
      <c r="N42" s="16">
        <v>0.4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.75">
      <c r="A43" s="41"/>
      <c r="B43" s="15" t="s">
        <v>4</v>
      </c>
      <c r="C43" s="16">
        <v>0.3</v>
      </c>
      <c r="D43" s="16">
        <v>0.3</v>
      </c>
      <c r="E43" s="16">
        <v>0.1</v>
      </c>
      <c r="F43" s="16">
        <v>0.2</v>
      </c>
      <c r="G43" s="16">
        <v>-0.4</v>
      </c>
      <c r="H43" s="16">
        <v>0.2</v>
      </c>
      <c r="I43" s="16">
        <v>0.5</v>
      </c>
      <c r="J43" s="16">
        <v>-0.2</v>
      </c>
      <c r="K43" s="16">
        <v>0.3</v>
      </c>
      <c r="L43" s="16">
        <v>0.8</v>
      </c>
      <c r="M43" s="16">
        <v>0.2</v>
      </c>
      <c r="N43" s="16">
        <v>0.5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.75">
      <c r="A44" s="42"/>
      <c r="B44" s="15" t="s">
        <v>5</v>
      </c>
      <c r="C44" s="16">
        <v>0.6</v>
      </c>
      <c r="D44" s="16">
        <v>0.2</v>
      </c>
      <c r="E44" s="16">
        <v>0.1</v>
      </c>
      <c r="F44" s="16">
        <v>0.4</v>
      </c>
      <c r="G44" s="16">
        <v>-0.1</v>
      </c>
      <c r="H44" s="16">
        <v>0.2</v>
      </c>
      <c r="I44" s="16">
        <v>1.2</v>
      </c>
      <c r="J44" s="16">
        <v>0.2</v>
      </c>
      <c r="K44" s="16">
        <v>0</v>
      </c>
      <c r="L44" s="16">
        <v>1.3</v>
      </c>
      <c r="M44" s="16">
        <v>0.1</v>
      </c>
      <c r="N44" s="16">
        <v>0.1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.75">
      <c r="A45" s="40">
        <v>2008</v>
      </c>
      <c r="B45" s="15" t="s">
        <v>2</v>
      </c>
      <c r="C45" s="16">
        <v>1</v>
      </c>
      <c r="D45" s="16">
        <v>0.2</v>
      </c>
      <c r="E45" s="16">
        <v>0</v>
      </c>
      <c r="F45" s="16">
        <v>0.2</v>
      </c>
      <c r="G45" s="16">
        <v>-0.2</v>
      </c>
      <c r="H45" s="16">
        <v>0.2</v>
      </c>
      <c r="I45" s="16">
        <v>1.3</v>
      </c>
      <c r="J45" s="16">
        <v>0.4</v>
      </c>
      <c r="K45" s="16">
        <v>0.3</v>
      </c>
      <c r="L45" s="16">
        <v>1.5</v>
      </c>
      <c r="M45" s="16">
        <v>0.7</v>
      </c>
      <c r="N45" s="16">
        <v>0.5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.75">
      <c r="A46" s="41"/>
      <c r="B46" s="15" t="s">
        <v>3</v>
      </c>
      <c r="C46" s="16">
        <v>0.1</v>
      </c>
      <c r="D46" s="16">
        <v>0.1</v>
      </c>
      <c r="E46" s="16">
        <v>0.3</v>
      </c>
      <c r="F46" s="16">
        <v>0.2</v>
      </c>
      <c r="G46" s="16">
        <v>-0.2</v>
      </c>
      <c r="H46" s="16">
        <v>0.2</v>
      </c>
      <c r="I46" s="16">
        <v>0.6</v>
      </c>
      <c r="J46" s="16">
        <v>-0.3</v>
      </c>
      <c r="K46" s="16">
        <v>-0.3</v>
      </c>
      <c r="L46" s="16">
        <v>1.1</v>
      </c>
      <c r="M46" s="16">
        <v>-0.1</v>
      </c>
      <c r="N46" s="16">
        <v>-0.2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.75">
      <c r="A47" s="41"/>
      <c r="B47" s="15" t="s">
        <v>4</v>
      </c>
      <c r="C47" s="16">
        <v>0.2</v>
      </c>
      <c r="D47" s="16">
        <v>-0.1</v>
      </c>
      <c r="E47" s="16">
        <v>-0.3</v>
      </c>
      <c r="F47" s="16">
        <v>0.4</v>
      </c>
      <c r="G47" s="16">
        <v>-0.1</v>
      </c>
      <c r="H47" s="16">
        <v>0.2</v>
      </c>
      <c r="I47" s="16">
        <v>0.3</v>
      </c>
      <c r="J47" s="16">
        <v>-0.3</v>
      </c>
      <c r="K47" s="16">
        <v>-0.1</v>
      </c>
      <c r="L47" s="16">
        <v>0.7</v>
      </c>
      <c r="M47" s="16">
        <v>-0.3</v>
      </c>
      <c r="N47" s="16">
        <v>-0.3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.75">
      <c r="A48" s="42"/>
      <c r="B48" s="15" t="s">
        <v>5</v>
      </c>
      <c r="C48" s="16">
        <v>-0.3</v>
      </c>
      <c r="D48" s="16">
        <v>-0.5</v>
      </c>
      <c r="E48" s="16">
        <v>-0.1</v>
      </c>
      <c r="F48" s="16">
        <v>0.2</v>
      </c>
      <c r="G48" s="16">
        <v>0.2</v>
      </c>
      <c r="H48" s="16">
        <v>0.2</v>
      </c>
      <c r="I48" s="16">
        <v>-0.4</v>
      </c>
      <c r="J48" s="16">
        <v>0.1</v>
      </c>
      <c r="K48" s="16">
        <v>-0.7</v>
      </c>
      <c r="L48" s="16">
        <v>-1.2</v>
      </c>
      <c r="M48" s="16">
        <v>0.3</v>
      </c>
      <c r="N48" s="16">
        <v>-0.6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.75">
      <c r="A49" s="40">
        <v>2009</v>
      </c>
      <c r="B49" s="15" t="s">
        <v>2</v>
      </c>
      <c r="C49" s="16">
        <v>-0.3</v>
      </c>
      <c r="D49" s="16">
        <v>-0.9</v>
      </c>
      <c r="E49" s="16">
        <v>-0.2</v>
      </c>
      <c r="F49" s="16">
        <v>0.7</v>
      </c>
      <c r="G49" s="16">
        <v>0.2</v>
      </c>
      <c r="H49" s="16">
        <v>0.2</v>
      </c>
      <c r="I49" s="16">
        <v>-0.4</v>
      </c>
      <c r="J49" s="16">
        <v>0.5</v>
      </c>
      <c r="K49" s="16">
        <v>-0.2</v>
      </c>
      <c r="L49" s="16">
        <v>-1.6</v>
      </c>
      <c r="M49" s="16">
        <v>0.3</v>
      </c>
      <c r="N49" s="16">
        <v>0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.75">
      <c r="A50" s="41"/>
      <c r="B50" s="15" t="s">
        <v>3</v>
      </c>
      <c r="C50" s="16">
        <v>-0.1</v>
      </c>
      <c r="D50" s="16">
        <v>0</v>
      </c>
      <c r="E50" s="16">
        <v>-0.6</v>
      </c>
      <c r="F50" s="16">
        <v>0.5</v>
      </c>
      <c r="G50" s="16">
        <v>0.3</v>
      </c>
      <c r="H50" s="16">
        <v>0.2</v>
      </c>
      <c r="I50" s="16">
        <v>0.2</v>
      </c>
      <c r="J50" s="16">
        <v>0.2</v>
      </c>
      <c r="K50" s="16">
        <v>0.4</v>
      </c>
      <c r="L50" s="16">
        <v>0.8</v>
      </c>
      <c r="M50" s="16">
        <v>0.5</v>
      </c>
      <c r="N50" s="16">
        <v>0.3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.75">
      <c r="A51" s="41"/>
      <c r="B51" s="15" t="s">
        <v>4</v>
      </c>
      <c r="C51" s="16">
        <v>0</v>
      </c>
      <c r="D51" s="16">
        <v>0.1</v>
      </c>
      <c r="E51" s="16">
        <v>-0.2</v>
      </c>
      <c r="F51" s="16">
        <v>0.3</v>
      </c>
      <c r="G51" s="16">
        <v>0</v>
      </c>
      <c r="H51" s="16">
        <v>0.2</v>
      </c>
      <c r="I51" s="16">
        <v>0.3</v>
      </c>
      <c r="J51" s="16">
        <v>0.1</v>
      </c>
      <c r="K51" s="16">
        <v>0.2</v>
      </c>
      <c r="L51" s="16">
        <v>0.6</v>
      </c>
      <c r="M51" s="16">
        <v>0</v>
      </c>
      <c r="N51" s="16">
        <v>0.2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.75">
      <c r="A52" s="42"/>
      <c r="B52" s="15" t="s">
        <v>5</v>
      </c>
      <c r="C52" s="16">
        <v>0.2</v>
      </c>
      <c r="D52" s="16">
        <v>0</v>
      </c>
      <c r="E52" s="16">
        <v>0</v>
      </c>
      <c r="F52" s="16">
        <v>0</v>
      </c>
      <c r="G52" s="16">
        <v>0</v>
      </c>
      <c r="H52" s="16">
        <v>0.1</v>
      </c>
      <c r="I52" s="16">
        <v>0.2</v>
      </c>
      <c r="J52" s="16">
        <v>-0.2</v>
      </c>
      <c r="K52" s="16">
        <v>-0.1</v>
      </c>
      <c r="L52" s="16">
        <v>0.6</v>
      </c>
      <c r="M52" s="16">
        <v>0.1</v>
      </c>
      <c r="N52" s="16">
        <v>0.1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.75">
      <c r="A53" s="40">
        <v>2010</v>
      </c>
      <c r="B53" s="15" t="s">
        <v>2</v>
      </c>
      <c r="C53" s="16">
        <v>0.2</v>
      </c>
      <c r="D53" s="16">
        <v>0.1</v>
      </c>
      <c r="E53" s="16">
        <v>-0.3</v>
      </c>
      <c r="F53" s="16">
        <v>0.2</v>
      </c>
      <c r="G53" s="16">
        <v>0</v>
      </c>
      <c r="H53" s="16">
        <v>0.1</v>
      </c>
      <c r="I53" s="16">
        <v>0.2</v>
      </c>
      <c r="J53" s="16">
        <v>-0.3</v>
      </c>
      <c r="K53" s="16">
        <v>0</v>
      </c>
      <c r="L53" s="16">
        <v>0.2</v>
      </c>
      <c r="M53" s="16">
        <v>-0.6</v>
      </c>
      <c r="N53" s="16">
        <v>-0.1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.75">
      <c r="A54" s="41"/>
      <c r="B54" s="15" t="s">
        <v>3</v>
      </c>
      <c r="C54" s="16">
        <v>0.2</v>
      </c>
      <c r="D54" s="16">
        <v>0.1</v>
      </c>
      <c r="E54" s="16">
        <v>0.1</v>
      </c>
      <c r="F54" s="16">
        <v>0</v>
      </c>
      <c r="G54" s="16">
        <v>-0.2</v>
      </c>
      <c r="H54" s="16">
        <v>0.1</v>
      </c>
      <c r="I54" s="16">
        <v>0.2</v>
      </c>
      <c r="J54" s="16">
        <v>-0.2</v>
      </c>
      <c r="K54" s="16">
        <v>0.1</v>
      </c>
      <c r="L54" s="16">
        <v>0.6</v>
      </c>
      <c r="M54" s="16">
        <v>0</v>
      </c>
      <c r="N54" s="16">
        <v>0.1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.75">
      <c r="A55" s="41"/>
      <c r="B55" s="15" t="s">
        <v>4</v>
      </c>
      <c r="C55" s="16">
        <v>0.2</v>
      </c>
      <c r="D55" s="16">
        <v>0.2</v>
      </c>
      <c r="E55" s="16">
        <v>0.2</v>
      </c>
      <c r="F55" s="16">
        <v>0.1</v>
      </c>
      <c r="G55" s="16">
        <v>0.1</v>
      </c>
      <c r="H55" s="16">
        <v>0</v>
      </c>
      <c r="I55" s="16">
        <v>0.7</v>
      </c>
      <c r="J55" s="16">
        <v>0.2</v>
      </c>
      <c r="K55" s="16">
        <v>0.3</v>
      </c>
      <c r="L55" s="16">
        <v>0.9</v>
      </c>
      <c r="M55" s="16">
        <v>0.3</v>
      </c>
      <c r="N55" s="16">
        <v>0.3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.75">
      <c r="A56" s="42"/>
      <c r="B56" s="15" t="s">
        <v>5</v>
      </c>
      <c r="C56" s="16">
        <v>0.2</v>
      </c>
      <c r="D56" s="16">
        <v>0.2</v>
      </c>
      <c r="E56" s="16">
        <v>0</v>
      </c>
      <c r="F56" s="16">
        <v>0.1</v>
      </c>
      <c r="G56" s="16">
        <v>-0.2</v>
      </c>
      <c r="H56" s="16">
        <v>0</v>
      </c>
      <c r="I56" s="16">
        <v>0.2</v>
      </c>
      <c r="J56" s="16">
        <v>-0.2</v>
      </c>
      <c r="K56" s="16">
        <v>0.3</v>
      </c>
      <c r="L56" s="16">
        <v>0.4</v>
      </c>
      <c r="M56" s="16">
        <v>-0.3</v>
      </c>
      <c r="N56" s="16">
        <v>0.4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.75">
      <c r="A57" s="40">
        <v>2011</v>
      </c>
      <c r="B57" s="15" t="s">
        <v>2</v>
      </c>
      <c r="C57" s="16">
        <v>0.2</v>
      </c>
      <c r="D57" s="16">
        <v>0.3</v>
      </c>
      <c r="E57" s="16">
        <v>0</v>
      </c>
      <c r="F57" s="16">
        <v>0.1</v>
      </c>
      <c r="G57" s="16">
        <v>-0.2</v>
      </c>
      <c r="H57" s="16">
        <v>0</v>
      </c>
      <c r="I57" s="16">
        <v>0.5</v>
      </c>
      <c r="J57" s="16">
        <v>-0.3</v>
      </c>
      <c r="K57" s="16">
        <v>-0.4</v>
      </c>
      <c r="L57" s="16">
        <v>0.7</v>
      </c>
      <c r="M57" s="16">
        <v>-0.3</v>
      </c>
      <c r="N57" s="16">
        <v>-0.4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.75">
      <c r="A58" s="41"/>
      <c r="B58" s="15" t="s">
        <v>3</v>
      </c>
      <c r="C58" s="16">
        <v>0.3</v>
      </c>
      <c r="D58" s="16">
        <v>0.1</v>
      </c>
      <c r="E58" s="16">
        <v>0.2</v>
      </c>
      <c r="F58" s="16">
        <v>0</v>
      </c>
      <c r="G58" s="16">
        <v>0</v>
      </c>
      <c r="H58" s="16">
        <v>0</v>
      </c>
      <c r="I58" s="16">
        <v>0.6</v>
      </c>
      <c r="J58" s="16">
        <v>0</v>
      </c>
      <c r="K58" s="16">
        <v>-0.1</v>
      </c>
      <c r="L58" s="16">
        <v>0.8</v>
      </c>
      <c r="M58" s="16">
        <v>0.2</v>
      </c>
      <c r="N58" s="16">
        <v>0.1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.75">
      <c r="A59" s="41"/>
      <c r="B59" s="15" t="s">
        <v>4</v>
      </c>
      <c r="C59" s="16">
        <v>-0.1</v>
      </c>
      <c r="D59" s="16">
        <v>0</v>
      </c>
      <c r="E59" s="16">
        <v>0</v>
      </c>
      <c r="F59" s="16">
        <v>0.1</v>
      </c>
      <c r="G59" s="16">
        <v>-0.1</v>
      </c>
      <c r="H59" s="16">
        <v>0.1</v>
      </c>
      <c r="I59" s="16">
        <v>-0.2</v>
      </c>
      <c r="J59" s="16">
        <v>-0.5</v>
      </c>
      <c r="K59" s="16">
        <v>0</v>
      </c>
      <c r="L59" s="16">
        <v>-0.4</v>
      </c>
      <c r="M59" s="16">
        <v>-0.4</v>
      </c>
      <c r="N59" s="16">
        <v>0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.75">
      <c r="A60" s="42"/>
      <c r="B60" s="15" t="s">
        <v>5</v>
      </c>
      <c r="C60" s="16">
        <v>0.1</v>
      </c>
      <c r="D60" s="16">
        <v>0.1</v>
      </c>
      <c r="E60" s="16">
        <v>0.1</v>
      </c>
      <c r="F60" s="16">
        <v>0.2</v>
      </c>
      <c r="G60" s="16">
        <v>-0.1</v>
      </c>
      <c r="H60" s="16">
        <v>0</v>
      </c>
      <c r="I60" s="16">
        <v>0.5</v>
      </c>
      <c r="J60" s="16">
        <v>0</v>
      </c>
      <c r="K60" s="16">
        <v>-0.6</v>
      </c>
      <c r="L60" s="16">
        <v>0.1</v>
      </c>
      <c r="M60" s="16">
        <v>-0.1</v>
      </c>
      <c r="N60" s="16">
        <v>-0.4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.75">
      <c r="A61" s="40">
        <v>2012</v>
      </c>
      <c r="B61" s="15" t="s">
        <v>2</v>
      </c>
      <c r="C61" s="16">
        <v>0.1</v>
      </c>
      <c r="D61" s="16">
        <v>-0.2</v>
      </c>
      <c r="E61" s="16">
        <v>0</v>
      </c>
      <c r="F61" s="16">
        <v>0.2</v>
      </c>
      <c r="G61" s="16">
        <v>-0.3</v>
      </c>
      <c r="H61" s="16">
        <v>0</v>
      </c>
      <c r="I61" s="16">
        <v>-0.2</v>
      </c>
      <c r="J61" s="16">
        <v>-0.7</v>
      </c>
      <c r="K61" s="16">
        <v>-0.1</v>
      </c>
      <c r="L61" s="16">
        <v>0.1</v>
      </c>
      <c r="M61" s="16">
        <v>-0.7</v>
      </c>
      <c r="N61" s="16">
        <v>-0.1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.75">
      <c r="A62" s="41"/>
      <c r="B62" s="15" t="s">
        <v>3</v>
      </c>
      <c r="C62" s="16">
        <v>0</v>
      </c>
      <c r="D62" s="16">
        <v>-0.1</v>
      </c>
      <c r="E62" s="16">
        <v>0</v>
      </c>
      <c r="F62" s="16">
        <v>0.1</v>
      </c>
      <c r="G62" s="16">
        <v>-0.2</v>
      </c>
      <c r="H62" s="16">
        <v>0</v>
      </c>
      <c r="I62" s="16">
        <v>-0.2</v>
      </c>
      <c r="J62" s="16">
        <v>-0.6</v>
      </c>
      <c r="K62" s="16">
        <v>-0.6</v>
      </c>
      <c r="L62" s="16">
        <v>-0.1</v>
      </c>
      <c r="M62" s="16">
        <v>-0.5</v>
      </c>
      <c r="N62" s="16">
        <v>-0.6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.75">
      <c r="A63" s="41"/>
      <c r="B63" s="15" t="s">
        <v>4</v>
      </c>
      <c r="C63" s="16">
        <v>0</v>
      </c>
      <c r="D63" s="16">
        <v>0</v>
      </c>
      <c r="E63" s="16">
        <v>-0.1</v>
      </c>
      <c r="F63" s="16">
        <v>0.1</v>
      </c>
      <c r="G63" s="16">
        <v>-0.2</v>
      </c>
      <c r="H63" s="16">
        <v>0</v>
      </c>
      <c r="I63" s="16">
        <v>-0.2</v>
      </c>
      <c r="J63" s="16">
        <v>-0.5</v>
      </c>
      <c r="K63" s="16">
        <v>-0.3</v>
      </c>
      <c r="L63" s="16">
        <v>0.2</v>
      </c>
      <c r="M63" s="16">
        <v>-0.4</v>
      </c>
      <c r="N63" s="16">
        <v>-0.3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.75">
      <c r="A64" s="42"/>
      <c r="B64" s="15" t="s">
        <v>5</v>
      </c>
      <c r="C64" s="16">
        <v>-0.1</v>
      </c>
      <c r="D64" s="16">
        <v>0.1</v>
      </c>
      <c r="E64" s="16">
        <v>-0.1</v>
      </c>
      <c r="F64" s="16">
        <v>0.2</v>
      </c>
      <c r="G64" s="16">
        <v>-0.1</v>
      </c>
      <c r="H64" s="16">
        <v>0</v>
      </c>
      <c r="I64" s="16">
        <v>-0.1</v>
      </c>
      <c r="J64" s="16">
        <v>-0.6</v>
      </c>
      <c r="K64" s="16">
        <v>-0.3</v>
      </c>
      <c r="L64" s="16">
        <v>-0.1</v>
      </c>
      <c r="M64" s="16">
        <v>-0.4</v>
      </c>
      <c r="N64" s="16">
        <v>-0.1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.75">
      <c r="A65" s="40">
        <v>2013</v>
      </c>
      <c r="B65" s="15" t="s">
        <v>2</v>
      </c>
      <c r="C65" s="16">
        <v>0.1</v>
      </c>
      <c r="D65" s="16">
        <v>0</v>
      </c>
      <c r="E65" s="16">
        <v>0</v>
      </c>
      <c r="F65" s="16">
        <v>0.2</v>
      </c>
      <c r="G65" s="16">
        <v>0</v>
      </c>
      <c r="H65" s="16">
        <v>0.1</v>
      </c>
      <c r="I65" s="16">
        <v>0.4</v>
      </c>
      <c r="J65" s="16">
        <v>0</v>
      </c>
      <c r="K65" s="16">
        <v>-0.4</v>
      </c>
      <c r="L65" s="16">
        <v>0.4</v>
      </c>
      <c r="M65" s="16">
        <v>0.1</v>
      </c>
      <c r="N65" s="16">
        <v>-0.4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.75">
      <c r="A66" s="41"/>
      <c r="B66" s="15" t="s">
        <v>3</v>
      </c>
      <c r="C66" s="16">
        <v>0.1</v>
      </c>
      <c r="D66" s="16">
        <v>0.1</v>
      </c>
      <c r="E66" s="16">
        <v>0</v>
      </c>
      <c r="F66" s="16">
        <v>0.1</v>
      </c>
      <c r="G66" s="16">
        <v>-0.2</v>
      </c>
      <c r="H66" s="16">
        <v>0.1</v>
      </c>
      <c r="I66" s="16">
        <v>0.2</v>
      </c>
      <c r="J66" s="16">
        <v>0.2</v>
      </c>
      <c r="K66" s="16">
        <v>0.3</v>
      </c>
      <c r="L66" s="16">
        <v>0.1</v>
      </c>
      <c r="M66" s="16">
        <v>0.2</v>
      </c>
      <c r="N66" s="16">
        <v>0.3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.75">
      <c r="A67" s="41"/>
      <c r="B67" s="15" t="s">
        <v>4</v>
      </c>
      <c r="C67" s="16">
        <v>0.2</v>
      </c>
      <c r="D67" s="16">
        <v>0.1</v>
      </c>
      <c r="E67" s="16">
        <v>0</v>
      </c>
      <c r="F67" s="16">
        <v>0</v>
      </c>
      <c r="G67" s="16">
        <v>-0.2</v>
      </c>
      <c r="H67" s="16">
        <v>0.1</v>
      </c>
      <c r="I67" s="16">
        <v>0.3</v>
      </c>
      <c r="J67" s="16">
        <v>0</v>
      </c>
      <c r="K67" s="16">
        <v>0</v>
      </c>
      <c r="L67" s="16">
        <v>0.2</v>
      </c>
      <c r="M67" s="16">
        <v>0</v>
      </c>
      <c r="N67" s="16">
        <v>0.1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.75">
      <c r="A68" s="42"/>
      <c r="B68" s="15" t="s">
        <v>5</v>
      </c>
      <c r="C68" s="16">
        <v>0.2</v>
      </c>
      <c r="D68" s="16">
        <v>0.1</v>
      </c>
      <c r="E68" s="16">
        <v>-0.1</v>
      </c>
      <c r="F68" s="16">
        <v>0.1</v>
      </c>
      <c r="G68" s="16">
        <v>0</v>
      </c>
      <c r="H68" s="16">
        <v>0.1</v>
      </c>
      <c r="I68" s="16">
        <v>0.4</v>
      </c>
      <c r="J68" s="16">
        <v>0.3</v>
      </c>
      <c r="K68" s="16">
        <v>0.2</v>
      </c>
      <c r="L68" s="16">
        <v>0.4</v>
      </c>
      <c r="M68" s="16">
        <v>0.4</v>
      </c>
      <c r="N68" s="16">
        <v>0.3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.75">
      <c r="A69" s="40">
        <v>2014</v>
      </c>
      <c r="B69" s="15" t="s">
        <v>2</v>
      </c>
      <c r="C69" s="16">
        <v>0.2</v>
      </c>
      <c r="D69" s="16">
        <v>0</v>
      </c>
      <c r="E69" s="16">
        <v>0.2</v>
      </c>
      <c r="F69" s="16">
        <v>0</v>
      </c>
      <c r="G69" s="16">
        <v>0</v>
      </c>
      <c r="H69" s="16">
        <v>0.1</v>
      </c>
      <c r="I69" s="16">
        <v>0.5</v>
      </c>
      <c r="J69" s="16">
        <v>0.2</v>
      </c>
      <c r="K69" s="16">
        <v>0.1</v>
      </c>
      <c r="L69" s="16">
        <v>0.4</v>
      </c>
      <c r="M69" s="16">
        <v>0.2</v>
      </c>
      <c r="N69" s="16">
        <v>0.2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.75">
      <c r="A70" s="41"/>
      <c r="B70" s="15" t="s">
        <v>3</v>
      </c>
      <c r="C70" s="16">
        <v>0.2</v>
      </c>
      <c r="D70" s="16">
        <v>0</v>
      </c>
      <c r="E70" s="16">
        <v>-0.1</v>
      </c>
      <c r="F70" s="16">
        <v>0.1</v>
      </c>
      <c r="G70" s="16">
        <v>-0.2</v>
      </c>
      <c r="H70" s="16">
        <v>0.1</v>
      </c>
      <c r="I70" s="16">
        <v>0.1</v>
      </c>
      <c r="J70" s="16">
        <v>0.1</v>
      </c>
      <c r="K70" s="16">
        <v>0.4</v>
      </c>
      <c r="L70" s="16">
        <v>0</v>
      </c>
      <c r="M70" s="16">
        <v>0.1</v>
      </c>
      <c r="N70" s="16">
        <v>0.5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.75">
      <c r="A71" s="41"/>
      <c r="B71" s="15" t="s">
        <v>4</v>
      </c>
      <c r="C71" s="16">
        <v>0.3</v>
      </c>
      <c r="D71" s="16">
        <v>0</v>
      </c>
      <c r="E71" s="16">
        <v>0.2</v>
      </c>
      <c r="F71" s="16">
        <v>0.2</v>
      </c>
      <c r="G71" s="16">
        <v>0</v>
      </c>
      <c r="H71" s="16">
        <v>0.1</v>
      </c>
      <c r="I71" s="16">
        <v>0.9</v>
      </c>
      <c r="J71" s="16">
        <v>0.8</v>
      </c>
      <c r="K71" s="16">
        <v>0.4</v>
      </c>
      <c r="L71" s="16">
        <v>0.8</v>
      </c>
      <c r="M71" s="16">
        <v>0.9</v>
      </c>
      <c r="N71" s="16">
        <v>0.4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.75">
      <c r="A72" s="42"/>
      <c r="B72" s="15" t="s">
        <v>5</v>
      </c>
      <c r="C72" s="16">
        <v>0.2</v>
      </c>
      <c r="D72" s="16">
        <v>-0.1</v>
      </c>
      <c r="E72" s="16">
        <v>0</v>
      </c>
      <c r="F72" s="16">
        <v>0.1</v>
      </c>
      <c r="G72" s="16">
        <v>-0.1</v>
      </c>
      <c r="H72" s="16">
        <v>0.1</v>
      </c>
      <c r="I72" s="16">
        <v>0.1</v>
      </c>
      <c r="J72" s="16">
        <v>0.1</v>
      </c>
      <c r="K72" s="16">
        <v>0.4</v>
      </c>
      <c r="L72" s="16">
        <v>0.2</v>
      </c>
      <c r="M72" s="16">
        <v>0.2</v>
      </c>
      <c r="N72" s="16">
        <v>0.6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.75">
      <c r="A73" s="40">
        <v>2015</v>
      </c>
      <c r="B73" s="15" t="s">
        <v>2</v>
      </c>
      <c r="C73" s="16">
        <v>0.3</v>
      </c>
      <c r="D73" s="16">
        <v>0.3</v>
      </c>
      <c r="E73" s="16">
        <v>0</v>
      </c>
      <c r="F73" s="16">
        <v>0.1</v>
      </c>
      <c r="G73" s="16">
        <v>-0.2</v>
      </c>
      <c r="H73" s="16">
        <v>0.1</v>
      </c>
      <c r="I73" s="16">
        <v>0.6</v>
      </c>
      <c r="J73" s="16">
        <v>0.7</v>
      </c>
      <c r="K73" s="16">
        <v>0.4</v>
      </c>
      <c r="L73" s="16">
        <v>0.5</v>
      </c>
      <c r="M73" s="16">
        <v>0.6</v>
      </c>
      <c r="N73" s="16">
        <v>0.4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.75">
      <c r="A74" s="41"/>
      <c r="B74" s="15" t="s">
        <v>3</v>
      </c>
      <c r="C74" s="16">
        <v>0.4</v>
      </c>
      <c r="D74" s="16">
        <v>0.1</v>
      </c>
      <c r="E74" s="16">
        <v>0.1</v>
      </c>
      <c r="F74" s="16">
        <v>0.1</v>
      </c>
      <c r="G74" s="16">
        <v>-0.1</v>
      </c>
      <c r="H74" s="16">
        <v>0.1</v>
      </c>
      <c r="I74" s="16">
        <v>0.6</v>
      </c>
      <c r="J74" s="16">
        <v>0.1</v>
      </c>
      <c r="K74" s="16">
        <v>0.4</v>
      </c>
      <c r="L74" s="16">
        <v>0.7</v>
      </c>
      <c r="M74" s="16">
        <v>0.2</v>
      </c>
      <c r="N74" s="16">
        <v>0.3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.75">
      <c r="A75" s="41"/>
      <c r="B75" s="15" t="s">
        <v>4</v>
      </c>
      <c r="C75" s="16">
        <v>0.2</v>
      </c>
      <c r="D75" s="16">
        <v>0.2</v>
      </c>
      <c r="E75" s="16">
        <v>0</v>
      </c>
      <c r="F75" s="16">
        <v>0.1</v>
      </c>
      <c r="G75" s="16">
        <v>0</v>
      </c>
      <c r="H75" s="16">
        <v>0.1</v>
      </c>
      <c r="I75" s="16">
        <v>0.6</v>
      </c>
      <c r="J75" s="16">
        <v>0.6</v>
      </c>
      <c r="K75" s="16">
        <v>0.4</v>
      </c>
      <c r="L75" s="16">
        <v>0.5</v>
      </c>
      <c r="M75" s="16">
        <v>0.6</v>
      </c>
      <c r="N75" s="16">
        <v>0.6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.75">
      <c r="A76" s="42"/>
      <c r="B76" s="15" t="s">
        <v>5</v>
      </c>
      <c r="C76" s="16">
        <v>0.3</v>
      </c>
      <c r="D76" s="16">
        <v>0</v>
      </c>
      <c r="E76" s="16">
        <v>-0.1</v>
      </c>
      <c r="F76" s="16">
        <v>0.2</v>
      </c>
      <c r="G76" s="16">
        <v>-0.1</v>
      </c>
      <c r="H76" s="16">
        <v>0.1</v>
      </c>
      <c r="I76" s="16">
        <v>0.4</v>
      </c>
      <c r="J76" s="16">
        <v>0.3</v>
      </c>
      <c r="K76" s="16">
        <v>0.1</v>
      </c>
      <c r="L76" s="16">
        <v>0.5</v>
      </c>
      <c r="M76" s="16">
        <v>0.5</v>
      </c>
      <c r="N76" s="16">
        <v>0.3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.75">
      <c r="A77" s="40">
        <v>2016</v>
      </c>
      <c r="B77" s="15" t="s">
        <v>2</v>
      </c>
      <c r="C77" s="16">
        <v>0.2</v>
      </c>
      <c r="D77" s="16">
        <v>0.1</v>
      </c>
      <c r="E77" s="16">
        <v>0.1</v>
      </c>
      <c r="F77" s="16">
        <v>0.1</v>
      </c>
      <c r="G77" s="16">
        <v>0</v>
      </c>
      <c r="H77" s="16">
        <v>0.1</v>
      </c>
      <c r="I77" s="16">
        <v>0.7</v>
      </c>
      <c r="J77" s="16">
        <v>0.9</v>
      </c>
      <c r="K77" s="16">
        <v>1</v>
      </c>
      <c r="L77" s="16">
        <v>0.6</v>
      </c>
      <c r="M77" s="16">
        <v>0.9</v>
      </c>
      <c r="N77" s="16">
        <v>1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.75">
      <c r="A78" s="41"/>
      <c r="B78" s="15" t="s">
        <v>3</v>
      </c>
      <c r="C78" s="16">
        <v>0.3</v>
      </c>
      <c r="D78" s="16">
        <v>0.3</v>
      </c>
      <c r="E78" s="16">
        <v>0</v>
      </c>
      <c r="F78" s="16">
        <v>0.1</v>
      </c>
      <c r="G78" s="16">
        <v>-0.1</v>
      </c>
      <c r="H78" s="16">
        <v>0.1</v>
      </c>
      <c r="I78" s="16">
        <v>0.7</v>
      </c>
      <c r="J78" s="16">
        <v>0.4</v>
      </c>
      <c r="K78" s="16">
        <v>0.2</v>
      </c>
      <c r="L78" s="16">
        <v>0.8</v>
      </c>
      <c r="M78" s="16">
        <v>0.5</v>
      </c>
      <c r="N78" s="16">
        <v>0.2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.75">
      <c r="A79" s="41"/>
      <c r="B79" s="15" t="s">
        <v>4</v>
      </c>
      <c r="C79" s="16">
        <v>0.3</v>
      </c>
      <c r="D79" s="16">
        <v>0</v>
      </c>
      <c r="E79" s="16">
        <v>0</v>
      </c>
      <c r="F79" s="16">
        <v>0.1</v>
      </c>
      <c r="G79" s="16">
        <v>-0.1</v>
      </c>
      <c r="H79" s="16">
        <v>0.1</v>
      </c>
      <c r="I79" s="16">
        <v>0.4</v>
      </c>
      <c r="J79" s="16">
        <v>0.2</v>
      </c>
      <c r="K79" s="16">
        <v>0.3</v>
      </c>
      <c r="L79" s="16">
        <v>0.5</v>
      </c>
      <c r="M79" s="16">
        <v>0.2</v>
      </c>
      <c r="N79" s="16">
        <v>0.4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.75">
      <c r="A80" s="42"/>
      <c r="B80" s="15" t="s">
        <v>5</v>
      </c>
      <c r="C80" s="16">
        <v>0.4</v>
      </c>
      <c r="D80" s="16">
        <v>0.1</v>
      </c>
      <c r="E80" s="16">
        <v>0</v>
      </c>
      <c r="F80" s="16">
        <v>0.1</v>
      </c>
      <c r="G80" s="16">
        <v>-0.2</v>
      </c>
      <c r="H80" s="16">
        <v>0.1</v>
      </c>
      <c r="I80" s="16">
        <v>0.5</v>
      </c>
      <c r="J80" s="16">
        <v>0.1</v>
      </c>
      <c r="K80" s="16">
        <v>0.4</v>
      </c>
      <c r="L80" s="16">
        <v>0.6</v>
      </c>
      <c r="M80" s="16">
        <v>0.4</v>
      </c>
      <c r="N80" s="16">
        <v>0.5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29" customFormat="1" ht="12.75">
      <c r="A81" s="40">
        <v>2017</v>
      </c>
      <c r="B81" s="15" t="s">
        <v>2</v>
      </c>
      <c r="C81" s="16">
        <v>0.4</v>
      </c>
      <c r="D81" s="16">
        <v>0.2</v>
      </c>
      <c r="E81" s="16">
        <v>0.1</v>
      </c>
      <c r="F81" s="16">
        <v>0.2</v>
      </c>
      <c r="G81" s="16">
        <v>-0.2</v>
      </c>
      <c r="H81" s="16">
        <v>0.1</v>
      </c>
      <c r="I81" s="16">
        <v>0.8</v>
      </c>
      <c r="J81" s="16">
        <v>0.3</v>
      </c>
      <c r="K81" s="16">
        <v>0.3</v>
      </c>
      <c r="L81" s="16">
        <v>0.9</v>
      </c>
      <c r="M81" s="16">
        <v>0.2</v>
      </c>
      <c r="N81" s="16">
        <v>0.4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29" customFormat="1" ht="12.75">
      <c r="A82" s="41"/>
      <c r="B82" s="15" t="s">
        <v>3</v>
      </c>
      <c r="C82" s="16">
        <v>0.4</v>
      </c>
      <c r="D82" s="16">
        <v>0.1</v>
      </c>
      <c r="E82" s="16">
        <v>0.1</v>
      </c>
      <c r="F82" s="16">
        <v>0.1</v>
      </c>
      <c r="G82" s="16">
        <v>-0.2</v>
      </c>
      <c r="H82" s="16">
        <v>0.1</v>
      </c>
      <c r="I82" s="16">
        <v>0.6</v>
      </c>
      <c r="J82" s="16">
        <v>0.4</v>
      </c>
      <c r="K82" s="16">
        <v>0.3</v>
      </c>
      <c r="L82" s="16">
        <v>0.7</v>
      </c>
      <c r="M82" s="16">
        <v>0.5</v>
      </c>
      <c r="N82" s="16">
        <v>0.5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29" customFormat="1" ht="12.75">
      <c r="A83" s="41"/>
      <c r="B83" s="15" t="s">
        <v>4</v>
      </c>
      <c r="C83" s="16">
        <v>0.4</v>
      </c>
      <c r="D83" s="16">
        <v>0.2</v>
      </c>
      <c r="E83" s="16">
        <v>0</v>
      </c>
      <c r="F83" s="16">
        <v>0.1</v>
      </c>
      <c r="G83" s="16">
        <v>-0.2</v>
      </c>
      <c r="H83" s="16">
        <v>0.1</v>
      </c>
      <c r="I83" s="16">
        <v>0.6</v>
      </c>
      <c r="J83" s="16">
        <v>0.5</v>
      </c>
      <c r="K83" s="16">
        <v>0.6</v>
      </c>
      <c r="L83" s="16">
        <v>0.9</v>
      </c>
      <c r="M83" s="16">
        <v>0.6</v>
      </c>
      <c r="N83" s="16">
        <v>0.7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29" customFormat="1" ht="12.75">
      <c r="A84" s="42"/>
      <c r="B84" s="15" t="s">
        <v>5</v>
      </c>
      <c r="C84" s="16">
        <v>0.5</v>
      </c>
      <c r="D84" s="16">
        <v>0.1</v>
      </c>
      <c r="E84" s="16">
        <v>0.2</v>
      </c>
      <c r="F84" s="16">
        <v>0.3</v>
      </c>
      <c r="G84" s="16">
        <v>-0.2</v>
      </c>
      <c r="H84" s="16">
        <v>0.1</v>
      </c>
      <c r="I84" s="16">
        <v>1</v>
      </c>
      <c r="J84" s="16">
        <v>0.6</v>
      </c>
      <c r="K84" s="16">
        <v>0.3</v>
      </c>
      <c r="L84" s="16">
        <v>1</v>
      </c>
      <c r="M84" s="16">
        <v>0.7</v>
      </c>
      <c r="N84" s="16">
        <v>0.4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.75">
      <c r="A85" s="40">
        <v>2018</v>
      </c>
      <c r="B85" s="15" t="s">
        <v>2</v>
      </c>
      <c r="C85" s="16">
        <v>0.5</v>
      </c>
      <c r="D85" s="16">
        <v>0.1</v>
      </c>
      <c r="E85" s="16">
        <v>0.1</v>
      </c>
      <c r="F85" s="16">
        <v>0.1</v>
      </c>
      <c r="G85" s="16">
        <v>-0.3</v>
      </c>
      <c r="H85" s="16">
        <v>0.1</v>
      </c>
      <c r="I85" s="16">
        <v>0.5</v>
      </c>
      <c r="J85" s="16">
        <v>0.1</v>
      </c>
      <c r="K85" s="16">
        <v>0.4</v>
      </c>
      <c r="L85" s="16">
        <v>0.5</v>
      </c>
      <c r="M85" s="16">
        <v>0</v>
      </c>
      <c r="N85" s="16">
        <v>0.4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.75">
      <c r="A86" s="41"/>
      <c r="B86" s="15" t="s">
        <v>3</v>
      </c>
      <c r="C86" s="16">
        <v>0.5</v>
      </c>
      <c r="D86" s="16">
        <v>0.1</v>
      </c>
      <c r="E86" s="16">
        <v>0.1</v>
      </c>
      <c r="F86" s="16">
        <v>0.1</v>
      </c>
      <c r="G86" s="16">
        <v>0.1</v>
      </c>
      <c r="H86" s="16">
        <v>0.1</v>
      </c>
      <c r="I86" s="16">
        <v>1</v>
      </c>
      <c r="J86" s="16">
        <v>0.6</v>
      </c>
      <c r="K86" s="16">
        <v>0.2</v>
      </c>
      <c r="L86" s="16">
        <v>0.9</v>
      </c>
      <c r="M86" s="16">
        <v>0.7</v>
      </c>
      <c r="N86" s="16">
        <v>0.4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.75">
      <c r="A87" s="41"/>
      <c r="B87" s="15" t="s">
        <v>4</v>
      </c>
      <c r="C87" s="16">
        <v>0.5</v>
      </c>
      <c r="D87" s="16">
        <v>0.1</v>
      </c>
      <c r="E87" s="16">
        <v>0</v>
      </c>
      <c r="F87" s="16">
        <v>0.2</v>
      </c>
      <c r="G87" s="16">
        <v>-0.4</v>
      </c>
      <c r="H87" s="16">
        <v>0.2</v>
      </c>
      <c r="I87" s="16">
        <v>0.5</v>
      </c>
      <c r="J87" s="16">
        <v>-0.1</v>
      </c>
      <c r="K87" s="16">
        <v>0</v>
      </c>
      <c r="L87" s="16">
        <v>0.5</v>
      </c>
      <c r="M87" s="16">
        <v>0.1</v>
      </c>
      <c r="N87" s="16">
        <v>0.1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.75">
      <c r="A88" s="42"/>
      <c r="B88" s="15" t="s">
        <v>5</v>
      </c>
      <c r="C88" s="16">
        <v>0.3</v>
      </c>
      <c r="D88" s="16">
        <v>0.2</v>
      </c>
      <c r="E88" s="16">
        <v>0</v>
      </c>
      <c r="F88" s="16">
        <v>0.3</v>
      </c>
      <c r="G88" s="16">
        <v>0.2</v>
      </c>
      <c r="H88" s="16">
        <v>0.2</v>
      </c>
      <c r="I88" s="16">
        <v>1.1</v>
      </c>
      <c r="J88" s="16">
        <v>0.7</v>
      </c>
      <c r="K88" s="16">
        <v>0.5</v>
      </c>
      <c r="L88" s="16">
        <v>1.1</v>
      </c>
      <c r="M88" s="16">
        <v>0.8</v>
      </c>
      <c r="N88" s="16">
        <v>0.5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.75">
      <c r="A89" s="40">
        <v>2019</v>
      </c>
      <c r="B89" s="15" t="s">
        <v>2</v>
      </c>
      <c r="C89" s="16">
        <v>0.6</v>
      </c>
      <c r="D89" s="16">
        <v>0.1</v>
      </c>
      <c r="E89" s="16">
        <v>-0.2</v>
      </c>
      <c r="F89" s="16">
        <v>0.3</v>
      </c>
      <c r="G89" s="16">
        <v>-0.1</v>
      </c>
      <c r="H89" s="16">
        <v>0.2</v>
      </c>
      <c r="I89" s="16">
        <v>0.9</v>
      </c>
      <c r="J89" s="16">
        <v>1</v>
      </c>
      <c r="K89" s="16">
        <v>0.5</v>
      </c>
      <c r="L89" s="16">
        <v>1</v>
      </c>
      <c r="M89" s="16">
        <v>0.9</v>
      </c>
      <c r="N89" s="16">
        <v>0.3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.75">
      <c r="A90" s="41"/>
      <c r="B90" s="15" t="s">
        <v>3</v>
      </c>
      <c r="C90" s="16">
        <v>0.5</v>
      </c>
      <c r="D90" s="16">
        <v>0.1</v>
      </c>
      <c r="E90" s="16">
        <v>0.2</v>
      </c>
      <c r="F90" s="16">
        <v>0.4</v>
      </c>
      <c r="G90" s="16">
        <v>-0.4</v>
      </c>
      <c r="H90" s="16">
        <v>0.2</v>
      </c>
      <c r="I90" s="16">
        <v>0.9</v>
      </c>
      <c r="J90" s="16">
        <v>0.4</v>
      </c>
      <c r="K90" s="16">
        <v>0.3</v>
      </c>
      <c r="L90" s="16">
        <v>1</v>
      </c>
      <c r="M90" s="16">
        <v>0.6</v>
      </c>
      <c r="N90" s="16">
        <v>0.6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.75">
      <c r="A91" s="41"/>
      <c r="B91" s="15" t="s">
        <v>4</v>
      </c>
      <c r="C91" s="16">
        <v>0.3</v>
      </c>
      <c r="D91" s="16">
        <v>0.1</v>
      </c>
      <c r="E91" s="16">
        <v>-0.2</v>
      </c>
      <c r="F91" s="16">
        <v>0</v>
      </c>
      <c r="G91" s="16">
        <v>0.1</v>
      </c>
      <c r="H91" s="16">
        <v>0.1</v>
      </c>
      <c r="I91" s="16">
        <v>0.4</v>
      </c>
      <c r="J91" s="16">
        <v>0.1</v>
      </c>
      <c r="K91" s="16">
        <v>0.4</v>
      </c>
      <c r="L91" s="16">
        <v>0.3</v>
      </c>
      <c r="M91" s="16">
        <v>0.1</v>
      </c>
      <c r="N91" s="16">
        <v>0.5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.75">
      <c r="A92" s="42"/>
      <c r="B92" s="15" t="s">
        <v>5</v>
      </c>
      <c r="C92" s="16">
        <v>0</v>
      </c>
      <c r="D92" s="16">
        <v>0.1</v>
      </c>
      <c r="E92" s="16">
        <v>0</v>
      </c>
      <c r="F92" s="16">
        <v>0.3</v>
      </c>
      <c r="G92" s="16">
        <v>-0.6</v>
      </c>
      <c r="H92" s="16">
        <v>0.2</v>
      </c>
      <c r="I92" s="16">
        <v>-0.2</v>
      </c>
      <c r="J92" s="16">
        <v>-0.5</v>
      </c>
      <c r="K92" s="16">
        <v>-0.1</v>
      </c>
      <c r="L92" s="16">
        <v>0</v>
      </c>
      <c r="M92" s="16">
        <v>-0.4</v>
      </c>
      <c r="N92" s="16">
        <v>0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s="31" customFormat="1" ht="12.75">
      <c r="A93" s="40">
        <v>2020</v>
      </c>
      <c r="B93" s="15" t="s">
        <v>2</v>
      </c>
      <c r="C93" s="16">
        <v>-0.1</v>
      </c>
      <c r="D93" s="16">
        <v>-0.3</v>
      </c>
      <c r="E93" s="16">
        <v>0.1</v>
      </c>
      <c r="F93" s="16">
        <v>0.9</v>
      </c>
      <c r="G93" s="16">
        <v>0.4</v>
      </c>
      <c r="H93" s="16">
        <v>0.2</v>
      </c>
      <c r="I93" s="16">
        <v>1.2</v>
      </c>
      <c r="J93" s="16">
        <v>1</v>
      </c>
      <c r="K93" s="16">
        <v>-3.4</v>
      </c>
      <c r="L93" s="16">
        <v>1.4</v>
      </c>
      <c r="M93" s="16">
        <v>1.2</v>
      </c>
      <c r="N93" s="16">
        <v>-3.2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s="31" customFormat="1" ht="12.75">
      <c r="A94" s="41"/>
      <c r="B94" s="15" t="s">
        <v>3</v>
      </c>
      <c r="C94" s="16">
        <v>-3.5</v>
      </c>
      <c r="D94" s="16">
        <v>-1</v>
      </c>
      <c r="E94" s="16">
        <v>-1.3</v>
      </c>
      <c r="F94" s="16">
        <v>2.4</v>
      </c>
      <c r="G94" s="16">
        <v>1.3</v>
      </c>
      <c r="H94" s="16">
        <v>-0.1</v>
      </c>
      <c r="I94" s="16">
        <v>-2.2</v>
      </c>
      <c r="J94" s="16">
        <v>-2.3</v>
      </c>
      <c r="K94" s="16">
        <v>-9.8</v>
      </c>
      <c r="L94" s="16">
        <v>-2.4</v>
      </c>
      <c r="M94" s="16">
        <v>-2.1</v>
      </c>
      <c r="N94" s="16">
        <v>-9.4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s="31" customFormat="1" ht="12.75">
      <c r="A95" s="41"/>
      <c r="B95" s="15" t="s">
        <v>4</v>
      </c>
      <c r="C95" s="16">
        <v>3.1</v>
      </c>
      <c r="D95" s="16">
        <v>1.2</v>
      </c>
      <c r="E95" s="16">
        <v>0.5</v>
      </c>
      <c r="F95" s="16">
        <v>-1.4</v>
      </c>
      <c r="G95" s="16">
        <v>-1</v>
      </c>
      <c r="H95" s="16">
        <v>0.7</v>
      </c>
      <c r="I95" s="16">
        <v>3</v>
      </c>
      <c r="J95" s="16">
        <v>3.3</v>
      </c>
      <c r="K95" s="16">
        <v>12.3</v>
      </c>
      <c r="L95" s="16">
        <v>3</v>
      </c>
      <c r="M95" s="16">
        <v>3</v>
      </c>
      <c r="N95" s="16">
        <v>11.8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s="31" customFormat="1" ht="12.75">
      <c r="A96" s="42"/>
      <c r="B96" s="15" t="s">
        <v>5</v>
      </c>
      <c r="C96" s="16">
        <v>0.2</v>
      </c>
      <c r="D96" s="16">
        <v>-0.2</v>
      </c>
      <c r="E96" s="16">
        <v>-0.7</v>
      </c>
      <c r="F96" s="16">
        <v>0.2</v>
      </c>
      <c r="G96" s="16">
        <v>-0.2</v>
      </c>
      <c r="H96" s="16">
        <v>0.3</v>
      </c>
      <c r="I96" s="16">
        <v>-0.3</v>
      </c>
      <c r="J96" s="16">
        <v>-0.6</v>
      </c>
      <c r="K96" s="16">
        <v>-2.4</v>
      </c>
      <c r="L96" s="16">
        <v>-0.2</v>
      </c>
      <c r="M96" s="16">
        <v>-0.4</v>
      </c>
      <c r="N96" s="16">
        <v>-2.1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s="33" customFormat="1" ht="12.75">
      <c r="A97" s="40">
        <v>2021</v>
      </c>
      <c r="B97" s="15" t="s">
        <v>2</v>
      </c>
      <c r="C97" s="16">
        <v>0</v>
      </c>
      <c r="D97" s="16">
        <v>0.3</v>
      </c>
      <c r="E97" s="16">
        <v>1</v>
      </c>
      <c r="F97" s="16">
        <v>0.4</v>
      </c>
      <c r="G97" s="16">
        <v>0.1</v>
      </c>
      <c r="H97" s="16">
        <v>0.3</v>
      </c>
      <c r="I97" s="16">
        <v>2.2</v>
      </c>
      <c r="J97" s="16">
        <v>1.1</v>
      </c>
      <c r="K97" s="16">
        <v>-1.4</v>
      </c>
      <c r="L97" s="16">
        <v>2.5</v>
      </c>
      <c r="M97" s="16">
        <v>1.3</v>
      </c>
      <c r="N97" s="16">
        <v>-1.3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41"/>
      <c r="B98" s="15" t="s">
        <v>3</v>
      </c>
      <c r="C98" s="16">
        <v>0.8</v>
      </c>
      <c r="D98" s="16">
        <v>0.4</v>
      </c>
      <c r="E98" s="16">
        <v>0.1</v>
      </c>
      <c r="F98" s="16">
        <v>0.2</v>
      </c>
      <c r="G98" s="16">
        <v>0</v>
      </c>
      <c r="H98" s="16">
        <v>0.4</v>
      </c>
      <c r="I98" s="16">
        <v>1.9</v>
      </c>
      <c r="J98" s="16">
        <v>1.5</v>
      </c>
      <c r="K98" s="16">
        <v>3.8</v>
      </c>
      <c r="L98" s="16">
        <v>1.8</v>
      </c>
      <c r="M98" s="16">
        <v>1.4</v>
      </c>
      <c r="N98" s="16">
        <v>3.7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41"/>
      <c r="B99" s="15" t="s">
        <v>4</v>
      </c>
      <c r="C99" s="16">
        <v>1.6</v>
      </c>
      <c r="D99" s="16">
        <v>0.4</v>
      </c>
      <c r="E99" s="16">
        <v>0.1</v>
      </c>
      <c r="F99" s="16">
        <v>-0.8</v>
      </c>
      <c r="G99" s="16">
        <v>-0.8</v>
      </c>
      <c r="H99" s="16">
        <v>0.3</v>
      </c>
      <c r="I99" s="16">
        <v>0.8</v>
      </c>
      <c r="J99" s="16">
        <v>0</v>
      </c>
      <c r="K99" s="16">
        <v>3.9</v>
      </c>
      <c r="L99" s="16">
        <v>0.9</v>
      </c>
      <c r="M99" s="16">
        <v>0.1</v>
      </c>
      <c r="N99" s="16">
        <v>4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42"/>
      <c r="B100" s="15" t="s">
        <v>5</v>
      </c>
      <c r="C100" s="16">
        <v>0.2</v>
      </c>
      <c r="D100" s="16">
        <v>0.2</v>
      </c>
      <c r="E100" s="16">
        <v>0.2</v>
      </c>
      <c r="F100" s="16">
        <v>0.2</v>
      </c>
      <c r="G100" s="16">
        <v>-0.4</v>
      </c>
      <c r="H100" s="16">
        <v>0.3</v>
      </c>
      <c r="I100" s="16">
        <v>0.7</v>
      </c>
      <c r="J100" s="16">
        <v>-0.6</v>
      </c>
      <c r="K100" s="16">
        <v>-0.1</v>
      </c>
      <c r="L100" s="16">
        <v>1</v>
      </c>
      <c r="M100" s="16">
        <v>-0.4</v>
      </c>
      <c r="N100" s="16">
        <v>-0.1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s="37" customFormat="1" ht="12.75">
      <c r="A101" s="40">
        <v>2022</v>
      </c>
      <c r="B101" s="15" t="s">
        <v>2</v>
      </c>
      <c r="C101" s="16">
        <v>0.7</v>
      </c>
      <c r="D101" s="16">
        <v>0.1</v>
      </c>
      <c r="E101" s="16">
        <v>0.3</v>
      </c>
      <c r="F101" s="16">
        <v>0.2</v>
      </c>
      <c r="G101" s="16">
        <v>-0.1</v>
      </c>
      <c r="H101" s="16">
        <v>0.3</v>
      </c>
      <c r="I101" s="16">
        <v>1.5</v>
      </c>
      <c r="J101" s="16">
        <v>-0.4</v>
      </c>
      <c r="K101" s="16">
        <v>-0.7</v>
      </c>
      <c r="L101" s="16">
        <v>1.8</v>
      </c>
      <c r="M101" s="16">
        <v>-0.3</v>
      </c>
      <c r="N101" s="16">
        <v>-0.7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s="37" customFormat="1" ht="12.75">
      <c r="A102" s="41"/>
      <c r="B102" s="15" t="s">
        <v>3</v>
      </c>
      <c r="C102" s="16">
        <v>0.8</v>
      </c>
      <c r="D102" s="16">
        <v>0.4</v>
      </c>
      <c r="E102" s="16">
        <v>0.4</v>
      </c>
      <c r="F102" s="16">
        <v>0.2</v>
      </c>
      <c r="G102" s="16">
        <v>-0.2</v>
      </c>
      <c r="H102" s="16">
        <v>-0.1</v>
      </c>
      <c r="I102" s="16">
        <v>1.3</v>
      </c>
      <c r="J102" s="16">
        <v>-0.7</v>
      </c>
      <c r="K102" s="16">
        <v>0.8</v>
      </c>
      <c r="L102" s="16">
        <v>1.3</v>
      </c>
      <c r="M102" s="16">
        <v>-0.9</v>
      </c>
      <c r="N102" s="16">
        <v>0.7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s="37" customFormat="1" ht="12.75">
      <c r="A103" s="41"/>
      <c r="B103" s="15" t="s">
        <v>4</v>
      </c>
      <c r="C103" s="16">
        <v>0.8</v>
      </c>
      <c r="D103" s="16">
        <v>0.4</v>
      </c>
      <c r="E103" s="16">
        <v>0.8</v>
      </c>
      <c r="F103" s="16">
        <v>0.6</v>
      </c>
      <c r="G103" s="16">
        <v>-0.3</v>
      </c>
      <c r="H103" s="16">
        <v>0.3</v>
      </c>
      <c r="I103" s="16">
        <v>2.4</v>
      </c>
      <c r="J103" s="16">
        <v>0.4</v>
      </c>
      <c r="K103" s="16">
        <v>0.6</v>
      </c>
      <c r="L103" s="16">
        <v>2.4</v>
      </c>
      <c r="M103" s="16">
        <v>0.4</v>
      </c>
      <c r="N103" s="16">
        <v>0.7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s="37" customFormat="1" ht="12.75">
      <c r="A104" s="42"/>
      <c r="B104" s="15" t="s">
        <v>5</v>
      </c>
      <c r="C104" s="16">
        <v>0.7</v>
      </c>
      <c r="D104" s="16">
        <v>0.4</v>
      </c>
      <c r="E104" s="16">
        <v>0.1</v>
      </c>
      <c r="F104" s="16">
        <v>0.2</v>
      </c>
      <c r="G104" s="16">
        <v>0.1</v>
      </c>
      <c r="H104" s="16">
        <v>0.2</v>
      </c>
      <c r="I104" s="16">
        <v>1.5</v>
      </c>
      <c r="J104" s="16">
        <v>-0.9</v>
      </c>
      <c r="K104" s="16">
        <v>-1.2</v>
      </c>
      <c r="L104" s="16">
        <v>1.6</v>
      </c>
      <c r="M104" s="16">
        <v>-0.8</v>
      </c>
      <c r="N104" s="16">
        <v>-1.1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40">
        <v>2023</v>
      </c>
      <c r="B105" s="15" t="s">
        <v>2</v>
      </c>
      <c r="C105" s="16">
        <v>1</v>
      </c>
      <c r="D105" s="16">
        <v>0.4</v>
      </c>
      <c r="E105" s="16">
        <v>0.1</v>
      </c>
      <c r="F105" s="16">
        <v>0.8</v>
      </c>
      <c r="G105" s="16">
        <v>-0.2</v>
      </c>
      <c r="H105" s="16">
        <v>0.2</v>
      </c>
      <c r="I105" s="16">
        <v>2.1</v>
      </c>
      <c r="J105" s="16">
        <v>0.7</v>
      </c>
      <c r="K105" s="16">
        <v>-0.4</v>
      </c>
      <c r="L105" s="16">
        <v>2.2</v>
      </c>
      <c r="M105" s="16">
        <v>0.5</v>
      </c>
      <c r="N105" s="16">
        <v>-0.7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41"/>
      <c r="B106" s="15" t="s">
        <v>3</v>
      </c>
      <c r="C106" s="16">
        <v>0.6</v>
      </c>
      <c r="D106" s="16">
        <v>0.2</v>
      </c>
      <c r="E106" s="16">
        <v>0.1</v>
      </c>
      <c r="F106" s="16">
        <v>0.2</v>
      </c>
      <c r="G106" s="16">
        <v>-0.2</v>
      </c>
      <c r="H106" s="16">
        <v>0.1</v>
      </c>
      <c r="I106" s="16">
        <v>0.9</v>
      </c>
      <c r="J106" s="16">
        <v>0</v>
      </c>
      <c r="K106" s="16">
        <v>0.1</v>
      </c>
      <c r="L106" s="16">
        <v>1.1</v>
      </c>
      <c r="M106" s="16">
        <v>0.1</v>
      </c>
      <c r="N106" s="16">
        <v>0.2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41"/>
      <c r="B107" s="15" t="s">
        <v>4</v>
      </c>
      <c r="C107" s="16">
        <v>0.6</v>
      </c>
      <c r="D107" s="16">
        <v>0.2</v>
      </c>
      <c r="E107" s="16">
        <v>0.2</v>
      </c>
      <c r="F107" s="16">
        <v>0</v>
      </c>
      <c r="G107" s="16">
        <v>-0.3</v>
      </c>
      <c r="H107" s="16">
        <v>0.1</v>
      </c>
      <c r="I107" s="16">
        <v>0.7</v>
      </c>
      <c r="J107" s="16">
        <v>-0.3</v>
      </c>
      <c r="K107" s="16">
        <v>0</v>
      </c>
      <c r="L107" s="16">
        <v>0.9</v>
      </c>
      <c r="M107" s="16">
        <v>0.1</v>
      </c>
      <c r="N107" s="16">
        <v>0.3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42"/>
      <c r="B108" s="15" t="s">
        <v>5</v>
      </c>
      <c r="C108" s="16" t="s">
        <v>58</v>
      </c>
      <c r="D108" s="16" t="s">
        <v>58</v>
      </c>
      <c r="E108" s="16" t="s">
        <v>58</v>
      </c>
      <c r="F108" s="16" t="s">
        <v>58</v>
      </c>
      <c r="G108" s="16" t="s">
        <v>58</v>
      </c>
      <c r="H108" s="16" t="s">
        <v>58</v>
      </c>
      <c r="I108" s="16" t="s">
        <v>58</v>
      </c>
      <c r="J108" s="16" t="s">
        <v>58</v>
      </c>
      <c r="K108" s="16" t="s">
        <v>58</v>
      </c>
      <c r="L108" s="16" t="s">
        <v>58</v>
      </c>
      <c r="M108" s="16" t="s">
        <v>58</v>
      </c>
      <c r="N108" s="16" t="s">
        <v>58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34">
    <mergeCell ref="A105:A108"/>
    <mergeCell ref="A101:A104"/>
    <mergeCell ref="A29:A32"/>
    <mergeCell ref="A33:A36"/>
    <mergeCell ref="A37:A40"/>
    <mergeCell ref="A41:A44"/>
    <mergeCell ref="A85:A88"/>
    <mergeCell ref="A69:A72"/>
    <mergeCell ref="A73:A76"/>
    <mergeCell ref="A45:A48"/>
    <mergeCell ref="A49:A52"/>
    <mergeCell ref="A53:A56"/>
    <mergeCell ref="A57:A60"/>
    <mergeCell ref="A97:A100"/>
    <mergeCell ref="A61:A64"/>
    <mergeCell ref="A65:A68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93:A96"/>
    <mergeCell ref="A89:A92"/>
    <mergeCell ref="A9:A12"/>
    <mergeCell ref="A13:A16"/>
    <mergeCell ref="A17:A20"/>
    <mergeCell ref="A21:A24"/>
    <mergeCell ref="A25:A28"/>
    <mergeCell ref="A81:A84"/>
    <mergeCell ref="A77:A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J108"/>
  <sheetViews>
    <sheetView workbookViewId="0" topLeftCell="A1">
      <pane ySplit="8" topLeftCell="A9" activePane="bottomLeft" state="frozen"/>
      <selection pane="topLeft" activeCell="D95" sqref="D95"/>
      <selection pane="bottomLeft" activeCell="C9" sqref="C9:J108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15</v>
      </c>
    </row>
    <row r="2" ht="12.75">
      <c r="A2" s="10" t="s">
        <v>37</v>
      </c>
    </row>
    <row r="3" ht="12.75">
      <c r="A3" s="9" t="s">
        <v>54</v>
      </c>
    </row>
    <row r="4" ht="12.75">
      <c r="A4" s="20"/>
    </row>
    <row r="5" ht="12" thickBot="1"/>
    <row r="6" spans="1:10" ht="12" thickBot="1">
      <c r="A6" s="9"/>
      <c r="B6" s="9"/>
      <c r="C6" s="54" t="s">
        <v>53</v>
      </c>
      <c r="D6" s="54"/>
      <c r="E6" s="54"/>
      <c r="F6" s="54"/>
      <c r="G6" s="54" t="s">
        <v>50</v>
      </c>
      <c r="H6" s="54"/>
      <c r="I6" s="54"/>
      <c r="J6" s="54"/>
    </row>
    <row r="7" spans="1:10" ht="12" thickBot="1">
      <c r="A7" s="9"/>
      <c r="B7" s="9"/>
      <c r="C7" s="54" t="s">
        <v>17</v>
      </c>
      <c r="D7" s="54"/>
      <c r="E7" s="54" t="s">
        <v>18</v>
      </c>
      <c r="F7" s="54"/>
      <c r="G7" s="54" t="s">
        <v>17</v>
      </c>
      <c r="H7" s="54"/>
      <c r="I7" s="54" t="s">
        <v>18</v>
      </c>
      <c r="J7" s="54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3">
        <v>1999</v>
      </c>
      <c r="B9" s="15" t="s">
        <v>2</v>
      </c>
      <c r="C9" s="16">
        <v>13.4</v>
      </c>
      <c r="D9" s="16">
        <v>14.1</v>
      </c>
      <c r="E9" s="16">
        <v>10.2</v>
      </c>
      <c r="F9" s="16">
        <v>10.4</v>
      </c>
      <c r="G9" s="16">
        <v>12.7</v>
      </c>
      <c r="H9" s="16">
        <v>13.6</v>
      </c>
      <c r="I9" s="16">
        <v>9.8</v>
      </c>
      <c r="J9" s="16">
        <v>10</v>
      </c>
    </row>
    <row r="10" spans="1:10" ht="12.75">
      <c r="A10" s="43"/>
      <c r="B10" s="15" t="s">
        <v>3</v>
      </c>
      <c r="C10" s="16">
        <v>16.2</v>
      </c>
      <c r="D10" s="16">
        <v>13.9</v>
      </c>
      <c r="E10" s="16">
        <v>10.6</v>
      </c>
      <c r="F10" s="16">
        <v>10.6</v>
      </c>
      <c r="G10" s="16">
        <v>15.5</v>
      </c>
      <c r="H10" s="16">
        <v>13.2</v>
      </c>
      <c r="I10" s="16">
        <v>10.2</v>
      </c>
      <c r="J10" s="16">
        <v>10.2</v>
      </c>
    </row>
    <row r="11" spans="1:10" ht="12.75">
      <c r="A11" s="43"/>
      <c r="B11" s="15" t="s">
        <v>4</v>
      </c>
      <c r="C11" s="16">
        <v>12.2</v>
      </c>
      <c r="D11" s="16">
        <v>13.6</v>
      </c>
      <c r="E11" s="16">
        <v>10.8</v>
      </c>
      <c r="F11" s="16">
        <v>10.6</v>
      </c>
      <c r="G11" s="16">
        <v>12</v>
      </c>
      <c r="H11" s="16">
        <v>13.1</v>
      </c>
      <c r="I11" s="16">
        <v>10.4</v>
      </c>
      <c r="J11" s="16">
        <v>10.2</v>
      </c>
    </row>
    <row r="12" spans="1:10" ht="12.75">
      <c r="A12" s="44"/>
      <c r="B12" s="15" t="s">
        <v>5</v>
      </c>
      <c r="C12" s="16">
        <v>12.3</v>
      </c>
      <c r="D12" s="16">
        <v>13</v>
      </c>
      <c r="E12" s="16">
        <v>10.6</v>
      </c>
      <c r="F12" s="16">
        <v>10.6</v>
      </c>
      <c r="G12" s="16">
        <v>11.5</v>
      </c>
      <c r="H12" s="16">
        <v>12.3</v>
      </c>
      <c r="I12" s="16">
        <v>10.3</v>
      </c>
      <c r="J12" s="16">
        <v>10.3</v>
      </c>
    </row>
    <row r="13" spans="1:10" ht="12.75">
      <c r="A13" s="40">
        <v>2000</v>
      </c>
      <c r="B13" s="15" t="s">
        <v>2</v>
      </c>
      <c r="C13" s="16">
        <v>11.8</v>
      </c>
      <c r="D13" s="16">
        <v>12.6</v>
      </c>
      <c r="E13" s="16">
        <v>10.6</v>
      </c>
      <c r="F13" s="16">
        <v>10.8</v>
      </c>
      <c r="G13" s="16">
        <v>11.5</v>
      </c>
      <c r="H13" s="16">
        <v>12.5</v>
      </c>
      <c r="I13" s="16">
        <v>10.2</v>
      </c>
      <c r="J13" s="16">
        <v>10.4</v>
      </c>
    </row>
    <row r="14" spans="1:10" ht="12.75">
      <c r="A14" s="43"/>
      <c r="B14" s="15" t="s">
        <v>3</v>
      </c>
      <c r="C14" s="16">
        <v>15.3</v>
      </c>
      <c r="D14" s="16">
        <v>12.7</v>
      </c>
      <c r="E14" s="16">
        <v>10.7</v>
      </c>
      <c r="F14" s="16">
        <v>10.6</v>
      </c>
      <c r="G14" s="16">
        <v>15</v>
      </c>
      <c r="H14" s="16">
        <v>12.5</v>
      </c>
      <c r="I14" s="16">
        <v>10.3</v>
      </c>
      <c r="J14" s="16">
        <v>10.3</v>
      </c>
    </row>
    <row r="15" spans="1:10" ht="12.75">
      <c r="A15" s="43"/>
      <c r="B15" s="15" t="s">
        <v>4</v>
      </c>
      <c r="C15" s="16">
        <v>11.5</v>
      </c>
      <c r="D15" s="16">
        <v>12.8</v>
      </c>
      <c r="E15" s="16">
        <v>10.8</v>
      </c>
      <c r="F15" s="16">
        <v>10.6</v>
      </c>
      <c r="G15" s="16">
        <v>11</v>
      </c>
      <c r="H15" s="16">
        <v>12.2</v>
      </c>
      <c r="I15" s="16">
        <v>10.5</v>
      </c>
      <c r="J15" s="16">
        <v>10.3</v>
      </c>
    </row>
    <row r="16" spans="1:10" ht="12.75">
      <c r="A16" s="44"/>
      <c r="B16" s="15" t="s">
        <v>5</v>
      </c>
      <c r="C16" s="16">
        <v>12.5</v>
      </c>
      <c r="D16" s="16">
        <v>13.2</v>
      </c>
      <c r="E16" s="16">
        <v>10.4</v>
      </c>
      <c r="F16" s="16">
        <v>10.4</v>
      </c>
      <c r="G16" s="16">
        <v>12.2</v>
      </c>
      <c r="H16" s="16">
        <v>12.9</v>
      </c>
      <c r="I16" s="16">
        <v>10.2</v>
      </c>
      <c r="J16" s="16">
        <v>10.1</v>
      </c>
    </row>
    <row r="17" spans="1:10" ht="12.75">
      <c r="A17" s="40">
        <v>2001</v>
      </c>
      <c r="B17" s="15" t="s">
        <v>2</v>
      </c>
      <c r="C17" s="16">
        <v>12.6</v>
      </c>
      <c r="D17" s="16">
        <v>13.3</v>
      </c>
      <c r="E17" s="16">
        <v>10</v>
      </c>
      <c r="F17" s="16">
        <v>10.3</v>
      </c>
      <c r="G17" s="16">
        <v>12.2</v>
      </c>
      <c r="H17" s="16">
        <v>13</v>
      </c>
      <c r="I17" s="16">
        <v>9.7</v>
      </c>
      <c r="J17" s="16">
        <v>9.9</v>
      </c>
    </row>
    <row r="18" spans="1:10" ht="12.75">
      <c r="A18" s="43"/>
      <c r="B18" s="15" t="s">
        <v>3</v>
      </c>
      <c r="C18" s="16">
        <v>16.1</v>
      </c>
      <c r="D18" s="16">
        <v>13</v>
      </c>
      <c r="E18" s="16">
        <v>10.2</v>
      </c>
      <c r="F18" s="16">
        <v>10.2</v>
      </c>
      <c r="G18" s="16">
        <v>15.6</v>
      </c>
      <c r="H18" s="16">
        <v>12.7</v>
      </c>
      <c r="I18" s="16">
        <v>9.8</v>
      </c>
      <c r="J18" s="16">
        <v>9.9</v>
      </c>
    </row>
    <row r="19" spans="1:10" ht="12.75">
      <c r="A19" s="43"/>
      <c r="B19" s="15" t="s">
        <v>4</v>
      </c>
      <c r="C19" s="16">
        <v>12</v>
      </c>
      <c r="D19" s="16">
        <v>13.8</v>
      </c>
      <c r="E19" s="16">
        <v>10.3</v>
      </c>
      <c r="F19" s="16">
        <v>10</v>
      </c>
      <c r="G19" s="16">
        <v>12</v>
      </c>
      <c r="H19" s="16">
        <v>13.5</v>
      </c>
      <c r="I19" s="16">
        <v>9.9</v>
      </c>
      <c r="J19" s="16">
        <v>9.7</v>
      </c>
    </row>
    <row r="20" spans="1:10" ht="12.75">
      <c r="A20" s="44"/>
      <c r="B20" s="15" t="s">
        <v>5</v>
      </c>
      <c r="C20" s="16">
        <v>13</v>
      </c>
      <c r="D20" s="16">
        <v>13.8</v>
      </c>
      <c r="E20" s="16">
        <v>10.2</v>
      </c>
      <c r="F20" s="16">
        <v>10.1</v>
      </c>
      <c r="G20" s="16">
        <v>12.6</v>
      </c>
      <c r="H20" s="16">
        <v>13.5</v>
      </c>
      <c r="I20" s="16">
        <v>10</v>
      </c>
      <c r="J20" s="16">
        <v>9.8</v>
      </c>
    </row>
    <row r="21" spans="1:10" ht="12.75">
      <c r="A21" s="40">
        <v>2002</v>
      </c>
      <c r="B21" s="15" t="s">
        <v>2</v>
      </c>
      <c r="C21" s="16">
        <v>13</v>
      </c>
      <c r="D21" s="16">
        <v>13.6</v>
      </c>
      <c r="E21" s="16">
        <v>9.9</v>
      </c>
      <c r="F21" s="16">
        <v>10.2</v>
      </c>
      <c r="G21" s="16">
        <v>12</v>
      </c>
      <c r="H21" s="16">
        <v>12.9</v>
      </c>
      <c r="I21" s="16">
        <v>9.6</v>
      </c>
      <c r="J21" s="16">
        <v>9.8</v>
      </c>
    </row>
    <row r="22" spans="1:10" ht="12.75">
      <c r="A22" s="43"/>
      <c r="B22" s="15" t="s">
        <v>3</v>
      </c>
      <c r="C22" s="16">
        <v>17.2</v>
      </c>
      <c r="D22" s="16">
        <v>14</v>
      </c>
      <c r="E22" s="16">
        <v>10.1</v>
      </c>
      <c r="F22" s="16">
        <v>10.1</v>
      </c>
      <c r="G22" s="16">
        <v>16.4</v>
      </c>
      <c r="H22" s="16">
        <v>13.2</v>
      </c>
      <c r="I22" s="16">
        <v>9.7</v>
      </c>
      <c r="J22" s="16">
        <v>9.8</v>
      </c>
    </row>
    <row r="23" spans="1:10" ht="12.75">
      <c r="A23" s="43"/>
      <c r="B23" s="15" t="s">
        <v>4</v>
      </c>
      <c r="C23" s="16">
        <v>11.6</v>
      </c>
      <c r="D23" s="16">
        <v>13.6</v>
      </c>
      <c r="E23" s="16">
        <v>10.5</v>
      </c>
      <c r="F23" s="16">
        <v>10.3</v>
      </c>
      <c r="G23" s="16">
        <v>11.2</v>
      </c>
      <c r="H23" s="16">
        <v>12.9</v>
      </c>
      <c r="I23" s="16">
        <v>10.1</v>
      </c>
      <c r="J23" s="16">
        <v>9.9</v>
      </c>
    </row>
    <row r="24" spans="1:10" ht="12.75">
      <c r="A24" s="44"/>
      <c r="B24" s="15" t="s">
        <v>5</v>
      </c>
      <c r="C24" s="16">
        <v>13.3</v>
      </c>
      <c r="D24" s="16">
        <v>13.8</v>
      </c>
      <c r="E24" s="16">
        <v>10.3</v>
      </c>
      <c r="F24" s="16">
        <v>10.2</v>
      </c>
      <c r="G24" s="16">
        <v>12.3</v>
      </c>
      <c r="H24" s="16">
        <v>12.9</v>
      </c>
      <c r="I24" s="16">
        <v>10.1</v>
      </c>
      <c r="J24" s="16">
        <v>9.9</v>
      </c>
    </row>
    <row r="25" spans="1:10" ht="12.75">
      <c r="A25" s="40">
        <v>2003</v>
      </c>
      <c r="B25" s="15" t="s">
        <v>2</v>
      </c>
      <c r="C25" s="16">
        <v>13.1</v>
      </c>
      <c r="D25" s="16">
        <v>13.8</v>
      </c>
      <c r="E25" s="16">
        <v>10</v>
      </c>
      <c r="F25" s="16">
        <v>10.2</v>
      </c>
      <c r="G25" s="16">
        <v>12</v>
      </c>
      <c r="H25" s="16">
        <v>13.1</v>
      </c>
      <c r="I25" s="16">
        <v>9.7</v>
      </c>
      <c r="J25" s="16">
        <v>9.9</v>
      </c>
    </row>
    <row r="26" spans="1:10" ht="12.75">
      <c r="A26" s="43"/>
      <c r="B26" s="15" t="s">
        <v>3</v>
      </c>
      <c r="C26" s="16">
        <v>16.7</v>
      </c>
      <c r="D26" s="16">
        <v>13.6</v>
      </c>
      <c r="E26" s="16">
        <v>10.1</v>
      </c>
      <c r="F26" s="16">
        <v>10.2</v>
      </c>
      <c r="G26" s="16">
        <v>16.4</v>
      </c>
      <c r="H26" s="16">
        <v>13.1</v>
      </c>
      <c r="I26" s="16">
        <v>9.8</v>
      </c>
      <c r="J26" s="16">
        <v>10</v>
      </c>
    </row>
    <row r="27" spans="1:10" ht="12.75">
      <c r="A27" s="43"/>
      <c r="B27" s="15" t="s">
        <v>4</v>
      </c>
      <c r="C27" s="16">
        <v>12.1</v>
      </c>
      <c r="D27" s="16">
        <v>14.1</v>
      </c>
      <c r="E27" s="16">
        <v>10.6</v>
      </c>
      <c r="F27" s="16">
        <v>10.3</v>
      </c>
      <c r="G27" s="16">
        <v>11.5</v>
      </c>
      <c r="H27" s="16">
        <v>13.2</v>
      </c>
      <c r="I27" s="16">
        <v>10.3</v>
      </c>
      <c r="J27" s="16">
        <v>10</v>
      </c>
    </row>
    <row r="28" spans="1:10" ht="12.75">
      <c r="A28" s="44"/>
      <c r="B28" s="15" t="s">
        <v>5</v>
      </c>
      <c r="C28" s="16">
        <v>13</v>
      </c>
      <c r="D28" s="16">
        <v>13.6</v>
      </c>
      <c r="E28" s="16">
        <v>10.6</v>
      </c>
      <c r="F28" s="16">
        <v>10.5</v>
      </c>
      <c r="G28" s="16">
        <v>12.4</v>
      </c>
      <c r="H28" s="16">
        <v>13</v>
      </c>
      <c r="I28" s="16">
        <v>10.4</v>
      </c>
      <c r="J28" s="16">
        <v>10.2</v>
      </c>
    </row>
    <row r="29" spans="1:10" ht="12.75">
      <c r="A29" s="40">
        <v>2004</v>
      </c>
      <c r="B29" s="15" t="s">
        <v>2</v>
      </c>
      <c r="C29" s="16">
        <v>12.8</v>
      </c>
      <c r="D29" s="16">
        <v>13.7</v>
      </c>
      <c r="E29" s="16">
        <v>10.2</v>
      </c>
      <c r="F29" s="16">
        <v>10.4</v>
      </c>
      <c r="G29" s="16">
        <v>11.5</v>
      </c>
      <c r="H29" s="16">
        <v>12.8</v>
      </c>
      <c r="I29" s="16">
        <v>9.9</v>
      </c>
      <c r="J29" s="16">
        <v>10.2</v>
      </c>
    </row>
    <row r="30" spans="1:10" ht="12.75">
      <c r="A30" s="43"/>
      <c r="B30" s="15" t="s">
        <v>3</v>
      </c>
      <c r="C30" s="16">
        <v>16.7</v>
      </c>
      <c r="D30" s="16">
        <v>13.7</v>
      </c>
      <c r="E30" s="16">
        <v>10.4</v>
      </c>
      <c r="F30" s="16">
        <v>10.5</v>
      </c>
      <c r="G30" s="16">
        <v>16.1</v>
      </c>
      <c r="H30" s="16">
        <v>12.9</v>
      </c>
      <c r="I30" s="16">
        <v>10</v>
      </c>
      <c r="J30" s="16">
        <v>10.2</v>
      </c>
    </row>
    <row r="31" spans="1:10" ht="12.75">
      <c r="A31" s="43"/>
      <c r="B31" s="15" t="s">
        <v>4</v>
      </c>
      <c r="C31" s="16">
        <v>12</v>
      </c>
      <c r="D31" s="16">
        <v>14</v>
      </c>
      <c r="E31" s="16">
        <v>10.8</v>
      </c>
      <c r="F31" s="16">
        <v>10.5</v>
      </c>
      <c r="G31" s="16">
        <v>11.4</v>
      </c>
      <c r="H31" s="16">
        <v>13.1</v>
      </c>
      <c r="I31" s="16">
        <v>10.5</v>
      </c>
      <c r="J31" s="16">
        <v>10.3</v>
      </c>
    </row>
    <row r="32" spans="1:10" ht="12.75">
      <c r="A32" s="44"/>
      <c r="B32" s="15" t="s">
        <v>5</v>
      </c>
      <c r="C32" s="16">
        <v>12.9</v>
      </c>
      <c r="D32" s="16">
        <v>13.3</v>
      </c>
      <c r="E32" s="16">
        <v>10.7</v>
      </c>
      <c r="F32" s="16">
        <v>10.6</v>
      </c>
      <c r="G32" s="16">
        <v>11.8</v>
      </c>
      <c r="H32" s="16">
        <v>12.3</v>
      </c>
      <c r="I32" s="16">
        <v>10.5</v>
      </c>
      <c r="J32" s="16">
        <v>10.4</v>
      </c>
    </row>
    <row r="33" spans="1:10" ht="12.75">
      <c r="A33" s="40">
        <v>2005</v>
      </c>
      <c r="B33" s="15" t="s">
        <v>2</v>
      </c>
      <c r="C33" s="16">
        <v>11.9</v>
      </c>
      <c r="D33" s="16">
        <v>13.1</v>
      </c>
      <c r="E33" s="16">
        <v>10.3</v>
      </c>
      <c r="F33" s="16">
        <v>10.6</v>
      </c>
      <c r="G33" s="16">
        <v>10.8</v>
      </c>
      <c r="H33" s="16">
        <v>12.4</v>
      </c>
      <c r="I33" s="16">
        <v>10</v>
      </c>
      <c r="J33" s="16">
        <v>10.2</v>
      </c>
    </row>
    <row r="34" spans="1:10" ht="12.75">
      <c r="A34" s="43"/>
      <c r="B34" s="15" t="s">
        <v>3</v>
      </c>
      <c r="C34" s="16">
        <v>16</v>
      </c>
      <c r="D34" s="16">
        <v>12.9</v>
      </c>
      <c r="E34" s="16">
        <v>10.9</v>
      </c>
      <c r="F34" s="16">
        <v>10.9</v>
      </c>
      <c r="G34" s="16">
        <v>15.4</v>
      </c>
      <c r="H34" s="16">
        <v>12.2</v>
      </c>
      <c r="I34" s="16">
        <v>10.5</v>
      </c>
      <c r="J34" s="16">
        <v>10.6</v>
      </c>
    </row>
    <row r="35" spans="1:10" ht="12.75">
      <c r="A35" s="43"/>
      <c r="B35" s="15" t="s">
        <v>4</v>
      </c>
      <c r="C35" s="16">
        <v>10.1</v>
      </c>
      <c r="D35" s="16">
        <v>12.3</v>
      </c>
      <c r="E35" s="16">
        <v>11.3</v>
      </c>
      <c r="F35" s="16">
        <v>11</v>
      </c>
      <c r="G35" s="16">
        <v>10.1</v>
      </c>
      <c r="H35" s="16">
        <v>11.9</v>
      </c>
      <c r="I35" s="16">
        <v>10.9</v>
      </c>
      <c r="J35" s="16">
        <v>10.7</v>
      </c>
    </row>
    <row r="36" spans="1:10" ht="12.75">
      <c r="A36" s="44"/>
      <c r="B36" s="15" t="s">
        <v>5</v>
      </c>
      <c r="C36" s="16">
        <v>12.4</v>
      </c>
      <c r="D36" s="16">
        <v>12.5</v>
      </c>
      <c r="E36" s="16">
        <v>11.1</v>
      </c>
      <c r="F36" s="16">
        <v>11</v>
      </c>
      <c r="G36" s="16">
        <v>11.7</v>
      </c>
      <c r="H36" s="16">
        <v>11.9</v>
      </c>
      <c r="I36" s="16">
        <v>10.9</v>
      </c>
      <c r="J36" s="16">
        <v>10.8</v>
      </c>
    </row>
    <row r="37" spans="1:10" ht="12.75">
      <c r="A37" s="40">
        <v>2006</v>
      </c>
      <c r="B37" s="15" t="s">
        <v>2</v>
      </c>
      <c r="C37" s="16">
        <v>11.3</v>
      </c>
      <c r="D37" s="16">
        <v>12.6</v>
      </c>
      <c r="E37" s="16">
        <v>11</v>
      </c>
      <c r="F37" s="16">
        <v>11.3</v>
      </c>
      <c r="G37" s="16">
        <v>10.1</v>
      </c>
      <c r="H37" s="16">
        <v>11.9</v>
      </c>
      <c r="I37" s="16">
        <v>10.7</v>
      </c>
      <c r="J37" s="16">
        <v>10.9</v>
      </c>
    </row>
    <row r="38" spans="1:10" ht="12.75">
      <c r="A38" s="43"/>
      <c r="B38" s="15" t="s">
        <v>3</v>
      </c>
      <c r="C38" s="16">
        <v>15.8</v>
      </c>
      <c r="D38" s="16">
        <v>12.4</v>
      </c>
      <c r="E38" s="16">
        <v>11.1</v>
      </c>
      <c r="F38" s="16">
        <v>11.3</v>
      </c>
      <c r="G38" s="16">
        <v>15.3</v>
      </c>
      <c r="H38" s="16">
        <v>11.7</v>
      </c>
      <c r="I38" s="16">
        <v>10.8</v>
      </c>
      <c r="J38" s="16">
        <v>11</v>
      </c>
    </row>
    <row r="39" spans="1:10" ht="12.75">
      <c r="A39" s="43"/>
      <c r="B39" s="15" t="s">
        <v>4</v>
      </c>
      <c r="C39" s="16">
        <v>10.5</v>
      </c>
      <c r="D39" s="16">
        <v>12.8</v>
      </c>
      <c r="E39" s="16">
        <v>11.6</v>
      </c>
      <c r="F39" s="16">
        <v>11.3</v>
      </c>
      <c r="G39" s="16">
        <v>10</v>
      </c>
      <c r="H39" s="16">
        <v>12.1</v>
      </c>
      <c r="I39" s="16">
        <v>11.3</v>
      </c>
      <c r="J39" s="16">
        <v>11.1</v>
      </c>
    </row>
    <row r="40" spans="1:10" ht="12.75">
      <c r="A40" s="44"/>
      <c r="B40" s="15" t="s">
        <v>5</v>
      </c>
      <c r="C40" s="16">
        <v>12.9</v>
      </c>
      <c r="D40" s="16">
        <v>12.9</v>
      </c>
      <c r="E40" s="16">
        <v>11.7</v>
      </c>
      <c r="F40" s="16">
        <v>11.6</v>
      </c>
      <c r="G40" s="16">
        <v>12.1</v>
      </c>
      <c r="H40" s="16">
        <v>12.1</v>
      </c>
      <c r="I40" s="16">
        <v>11.4</v>
      </c>
      <c r="J40" s="16">
        <v>11.2</v>
      </c>
    </row>
    <row r="41" spans="1:10" ht="12.75">
      <c r="A41" s="40">
        <v>2007</v>
      </c>
      <c r="B41" s="15" t="s">
        <v>2</v>
      </c>
      <c r="C41" s="16">
        <v>11.4</v>
      </c>
      <c r="D41" s="16">
        <v>12.9</v>
      </c>
      <c r="E41" s="16">
        <v>11.5</v>
      </c>
      <c r="F41" s="16">
        <v>11.7</v>
      </c>
      <c r="G41" s="16">
        <v>10.1</v>
      </c>
      <c r="H41" s="16">
        <v>12</v>
      </c>
      <c r="I41" s="16">
        <v>11.2</v>
      </c>
      <c r="J41" s="16">
        <v>11.4</v>
      </c>
    </row>
    <row r="42" spans="1:10" ht="12.75">
      <c r="A42" s="41"/>
      <c r="B42" s="15" t="s">
        <v>3</v>
      </c>
      <c r="C42" s="16">
        <v>16.4</v>
      </c>
      <c r="D42" s="16">
        <v>12.6</v>
      </c>
      <c r="E42" s="16">
        <v>11.4</v>
      </c>
      <c r="F42" s="16">
        <v>11.6</v>
      </c>
      <c r="G42" s="16">
        <v>15.7</v>
      </c>
      <c r="H42" s="16">
        <v>11.7</v>
      </c>
      <c r="I42" s="16">
        <v>11.2</v>
      </c>
      <c r="J42" s="16">
        <v>11.4</v>
      </c>
    </row>
    <row r="43" spans="1:10" ht="12.75">
      <c r="A43" s="41"/>
      <c r="B43" s="15" t="s">
        <v>4</v>
      </c>
      <c r="C43" s="16">
        <v>9.7</v>
      </c>
      <c r="D43" s="16">
        <v>12.1</v>
      </c>
      <c r="E43" s="16">
        <v>11.9</v>
      </c>
      <c r="F43" s="16">
        <v>11.6</v>
      </c>
      <c r="G43" s="16">
        <v>9.1</v>
      </c>
      <c r="H43" s="16">
        <v>11.3</v>
      </c>
      <c r="I43" s="16">
        <v>11.6</v>
      </c>
      <c r="J43" s="16">
        <v>11.4</v>
      </c>
    </row>
    <row r="44" spans="1:10" ht="12.75">
      <c r="A44" s="42"/>
      <c r="B44" s="15" t="s">
        <v>5</v>
      </c>
      <c r="C44" s="16">
        <v>12.2</v>
      </c>
      <c r="D44" s="16">
        <v>12.3</v>
      </c>
      <c r="E44" s="16">
        <v>11.5</v>
      </c>
      <c r="F44" s="16">
        <v>11.4</v>
      </c>
      <c r="G44" s="16">
        <v>11.3</v>
      </c>
      <c r="H44" s="16">
        <v>11.4</v>
      </c>
      <c r="I44" s="16">
        <v>11.3</v>
      </c>
      <c r="J44" s="16">
        <v>11.2</v>
      </c>
    </row>
    <row r="45" spans="1:10" ht="12.75">
      <c r="A45" s="40">
        <v>2008</v>
      </c>
      <c r="B45" s="15" t="s">
        <v>2</v>
      </c>
      <c r="C45" s="16">
        <v>10.7</v>
      </c>
      <c r="D45" s="16">
        <v>12.5</v>
      </c>
      <c r="E45" s="16">
        <v>11.2</v>
      </c>
      <c r="F45" s="16">
        <v>11.5</v>
      </c>
      <c r="G45" s="16">
        <v>9.6</v>
      </c>
      <c r="H45" s="16">
        <v>11.6</v>
      </c>
      <c r="I45" s="16">
        <v>10.9</v>
      </c>
      <c r="J45" s="16">
        <v>11</v>
      </c>
    </row>
    <row r="46" spans="1:10" ht="12.75">
      <c r="A46" s="41"/>
      <c r="B46" s="15" t="s">
        <v>3</v>
      </c>
      <c r="C46" s="16">
        <v>16.8</v>
      </c>
      <c r="D46" s="16">
        <v>12.6</v>
      </c>
      <c r="E46" s="16">
        <v>10.9</v>
      </c>
      <c r="F46" s="16">
        <v>11.1</v>
      </c>
      <c r="G46" s="16">
        <v>16</v>
      </c>
      <c r="H46" s="16">
        <v>11.8</v>
      </c>
      <c r="I46" s="16">
        <v>10.6</v>
      </c>
      <c r="J46" s="16">
        <v>10.9</v>
      </c>
    </row>
    <row r="47" spans="1:10" ht="12.75">
      <c r="A47" s="41"/>
      <c r="B47" s="15" t="s">
        <v>4</v>
      </c>
      <c r="C47" s="16">
        <v>10</v>
      </c>
      <c r="D47" s="16">
        <v>12.4</v>
      </c>
      <c r="E47" s="16">
        <v>11.1</v>
      </c>
      <c r="F47" s="16">
        <v>10.8</v>
      </c>
      <c r="G47" s="16">
        <v>9.5</v>
      </c>
      <c r="H47" s="16">
        <v>11.8</v>
      </c>
      <c r="I47" s="16">
        <v>10.9</v>
      </c>
      <c r="J47" s="16">
        <v>10.7</v>
      </c>
    </row>
    <row r="48" spans="1:10" ht="12.75">
      <c r="A48" s="42"/>
      <c r="B48" s="15" t="s">
        <v>5</v>
      </c>
      <c r="C48" s="16">
        <v>13.3</v>
      </c>
      <c r="D48" s="16">
        <v>13.4</v>
      </c>
      <c r="E48" s="16">
        <v>10.5</v>
      </c>
      <c r="F48" s="16">
        <v>10.4</v>
      </c>
      <c r="G48" s="16">
        <v>13.1</v>
      </c>
      <c r="H48" s="16">
        <v>13</v>
      </c>
      <c r="I48" s="16">
        <v>10.4</v>
      </c>
      <c r="J48" s="16">
        <v>10.2</v>
      </c>
    </row>
    <row r="49" spans="1:10" ht="12.75">
      <c r="A49" s="40">
        <v>2009</v>
      </c>
      <c r="B49" s="15" t="s">
        <v>2</v>
      </c>
      <c r="C49" s="16">
        <v>12.4</v>
      </c>
      <c r="D49" s="16">
        <v>14.2</v>
      </c>
      <c r="E49" s="16">
        <v>9.6</v>
      </c>
      <c r="F49" s="16">
        <v>9.9</v>
      </c>
      <c r="G49" s="16">
        <v>11.1</v>
      </c>
      <c r="H49" s="16">
        <v>13.3</v>
      </c>
      <c r="I49" s="16">
        <v>9.4</v>
      </c>
      <c r="J49" s="16">
        <v>9.6</v>
      </c>
    </row>
    <row r="50" spans="1:10" ht="12.75">
      <c r="A50" s="41"/>
      <c r="B50" s="15" t="s">
        <v>3</v>
      </c>
      <c r="C50" s="16">
        <v>18</v>
      </c>
      <c r="D50" s="16">
        <v>14</v>
      </c>
      <c r="E50" s="16">
        <v>9.4</v>
      </c>
      <c r="F50" s="16">
        <v>9.6</v>
      </c>
      <c r="G50" s="16">
        <v>17.6</v>
      </c>
      <c r="H50" s="16">
        <v>13.6</v>
      </c>
      <c r="I50" s="16">
        <v>9.1</v>
      </c>
      <c r="J50" s="16">
        <v>9.3</v>
      </c>
    </row>
    <row r="51" spans="1:10" ht="12.75">
      <c r="A51" s="41"/>
      <c r="B51" s="15" t="s">
        <v>4</v>
      </c>
      <c r="C51" s="16">
        <v>11.6</v>
      </c>
      <c r="D51" s="16">
        <v>13.9</v>
      </c>
      <c r="E51" s="16">
        <v>9.6</v>
      </c>
      <c r="F51" s="16">
        <v>9.3</v>
      </c>
      <c r="G51" s="16">
        <v>11.3</v>
      </c>
      <c r="H51" s="16">
        <v>13.5</v>
      </c>
      <c r="I51" s="16">
        <v>9.4</v>
      </c>
      <c r="J51" s="16">
        <v>9.2</v>
      </c>
    </row>
    <row r="52" spans="1:10" ht="12.75">
      <c r="A52" s="42"/>
      <c r="B52" s="15" t="s">
        <v>5</v>
      </c>
      <c r="C52" s="16">
        <v>13.7</v>
      </c>
      <c r="D52" s="16">
        <v>13.8</v>
      </c>
      <c r="E52" s="16">
        <v>9.5</v>
      </c>
      <c r="F52" s="16">
        <v>9.4</v>
      </c>
      <c r="G52" s="16">
        <v>13.6</v>
      </c>
      <c r="H52" s="16">
        <v>13.5</v>
      </c>
      <c r="I52" s="16">
        <v>9.3</v>
      </c>
      <c r="J52" s="16">
        <v>9.1</v>
      </c>
    </row>
    <row r="53" spans="1:10" ht="12.75">
      <c r="A53" s="40">
        <v>2010</v>
      </c>
      <c r="B53" s="15" t="s">
        <v>2</v>
      </c>
      <c r="C53" s="16">
        <v>11.7</v>
      </c>
      <c r="D53" s="16">
        <v>13.4</v>
      </c>
      <c r="E53" s="16">
        <v>8.8</v>
      </c>
      <c r="F53" s="16">
        <v>9.1</v>
      </c>
      <c r="G53" s="16">
        <v>10.8</v>
      </c>
      <c r="H53" s="16">
        <v>12.9</v>
      </c>
      <c r="I53" s="16">
        <v>8.5</v>
      </c>
      <c r="J53" s="16">
        <v>8.8</v>
      </c>
    </row>
    <row r="54" spans="1:10" ht="12.75">
      <c r="A54" s="41"/>
      <c r="B54" s="15" t="s">
        <v>3</v>
      </c>
      <c r="C54" s="16">
        <v>17.1</v>
      </c>
      <c r="D54" s="16">
        <v>13.1</v>
      </c>
      <c r="E54" s="16">
        <v>9.3</v>
      </c>
      <c r="F54" s="16">
        <v>9.4</v>
      </c>
      <c r="G54" s="16">
        <v>16.7</v>
      </c>
      <c r="H54" s="16">
        <v>12.8</v>
      </c>
      <c r="I54" s="16">
        <v>9</v>
      </c>
      <c r="J54" s="16">
        <v>9.2</v>
      </c>
    </row>
    <row r="55" spans="1:10" ht="12.75">
      <c r="A55" s="41"/>
      <c r="B55" s="15" t="s">
        <v>4</v>
      </c>
      <c r="C55" s="16">
        <v>10.6</v>
      </c>
      <c r="D55" s="16">
        <v>13</v>
      </c>
      <c r="E55" s="16">
        <v>9.6</v>
      </c>
      <c r="F55" s="16">
        <v>9.3</v>
      </c>
      <c r="G55" s="16">
        <v>10.6</v>
      </c>
      <c r="H55" s="16">
        <v>12.8</v>
      </c>
      <c r="I55" s="16">
        <v>9.4</v>
      </c>
      <c r="J55" s="16">
        <v>9.2</v>
      </c>
    </row>
    <row r="56" spans="1:10" ht="12.75">
      <c r="A56" s="42"/>
      <c r="B56" s="15" t="s">
        <v>5</v>
      </c>
      <c r="C56" s="16">
        <v>12.2</v>
      </c>
      <c r="D56" s="16">
        <v>12.4</v>
      </c>
      <c r="E56" s="16">
        <v>9.4</v>
      </c>
      <c r="F56" s="16">
        <v>9.3</v>
      </c>
      <c r="G56" s="16">
        <v>12.1</v>
      </c>
      <c r="H56" s="16">
        <v>12.1</v>
      </c>
      <c r="I56" s="16">
        <v>9.3</v>
      </c>
      <c r="J56" s="16">
        <v>9.1</v>
      </c>
    </row>
    <row r="57" spans="1:10" ht="12.75">
      <c r="A57" s="40">
        <v>2011</v>
      </c>
      <c r="B57" s="15" t="s">
        <v>2</v>
      </c>
      <c r="C57" s="16">
        <v>10.7</v>
      </c>
      <c r="D57" s="16">
        <v>12.6</v>
      </c>
      <c r="E57" s="16">
        <v>9.1</v>
      </c>
      <c r="F57" s="16">
        <v>9.4</v>
      </c>
      <c r="G57" s="16">
        <v>9.9</v>
      </c>
      <c r="H57" s="16">
        <v>12.1</v>
      </c>
      <c r="I57" s="16">
        <v>8.7</v>
      </c>
      <c r="J57" s="16">
        <v>9</v>
      </c>
    </row>
    <row r="58" spans="1:10" ht="12.75">
      <c r="A58" s="41"/>
      <c r="B58" s="15" t="s">
        <v>3</v>
      </c>
      <c r="C58" s="16">
        <v>16.9</v>
      </c>
      <c r="D58" s="16">
        <v>12.6</v>
      </c>
      <c r="E58" s="16">
        <v>9</v>
      </c>
      <c r="F58" s="16">
        <v>9.2</v>
      </c>
      <c r="G58" s="16">
        <v>16.5</v>
      </c>
      <c r="H58" s="16">
        <v>12.3</v>
      </c>
      <c r="I58" s="16">
        <v>8.8</v>
      </c>
      <c r="J58" s="16">
        <v>9</v>
      </c>
    </row>
    <row r="59" spans="1:10" ht="12.75">
      <c r="A59" s="41"/>
      <c r="B59" s="15" t="s">
        <v>4</v>
      </c>
      <c r="C59" s="16">
        <v>9.7</v>
      </c>
      <c r="D59" s="16">
        <v>12.2</v>
      </c>
      <c r="E59" s="16">
        <v>9.5</v>
      </c>
      <c r="F59" s="16">
        <v>9.1</v>
      </c>
      <c r="G59" s="16">
        <v>9.5</v>
      </c>
      <c r="H59" s="16">
        <v>11.8</v>
      </c>
      <c r="I59" s="16">
        <v>9.3</v>
      </c>
      <c r="J59" s="16">
        <v>9</v>
      </c>
    </row>
    <row r="60" spans="1:10" ht="12.75">
      <c r="A60" s="42"/>
      <c r="B60" s="15" t="s">
        <v>5</v>
      </c>
      <c r="C60" s="16">
        <v>12.5</v>
      </c>
      <c r="D60" s="16">
        <v>12.7</v>
      </c>
      <c r="E60" s="16">
        <v>9.2</v>
      </c>
      <c r="F60" s="16">
        <v>9</v>
      </c>
      <c r="G60" s="16">
        <v>12.1</v>
      </c>
      <c r="H60" s="16">
        <v>12.1</v>
      </c>
      <c r="I60" s="16">
        <v>9.1</v>
      </c>
      <c r="J60" s="16">
        <v>8.9</v>
      </c>
    </row>
    <row r="61" spans="1:10" ht="12.75">
      <c r="A61" s="40">
        <v>2012</v>
      </c>
      <c r="B61" s="15" t="s">
        <v>2</v>
      </c>
      <c r="C61" s="16">
        <v>10.6</v>
      </c>
      <c r="D61" s="16">
        <v>12.2</v>
      </c>
      <c r="E61" s="16">
        <v>8.4</v>
      </c>
      <c r="F61" s="16">
        <v>8.7</v>
      </c>
      <c r="G61" s="16">
        <v>9.6</v>
      </c>
      <c r="H61" s="16">
        <v>11.6</v>
      </c>
      <c r="I61" s="16">
        <v>8.1</v>
      </c>
      <c r="J61" s="16">
        <v>8.5</v>
      </c>
    </row>
    <row r="62" spans="1:10" ht="12.75">
      <c r="A62" s="41"/>
      <c r="B62" s="15" t="s">
        <v>3</v>
      </c>
      <c r="C62" s="16">
        <v>16.5</v>
      </c>
      <c r="D62" s="16">
        <v>12.3</v>
      </c>
      <c r="E62" s="16">
        <v>8.6</v>
      </c>
      <c r="F62" s="16">
        <v>8.7</v>
      </c>
      <c r="G62" s="16">
        <v>15.9</v>
      </c>
      <c r="H62" s="16">
        <v>11.8</v>
      </c>
      <c r="I62" s="16">
        <v>8.3</v>
      </c>
      <c r="J62" s="16">
        <v>8.5</v>
      </c>
    </row>
    <row r="63" spans="1:10" ht="12.75">
      <c r="A63" s="41"/>
      <c r="B63" s="15" t="s">
        <v>4</v>
      </c>
      <c r="C63" s="16">
        <v>9.6</v>
      </c>
      <c r="D63" s="16">
        <v>12</v>
      </c>
      <c r="E63" s="16">
        <v>9.1</v>
      </c>
      <c r="F63" s="16">
        <v>8.8</v>
      </c>
      <c r="G63" s="16">
        <v>9.4</v>
      </c>
      <c r="H63" s="16">
        <v>11.6</v>
      </c>
      <c r="I63" s="16">
        <v>8.9</v>
      </c>
      <c r="J63" s="16">
        <v>8.6</v>
      </c>
    </row>
    <row r="64" spans="1:10" ht="12.75">
      <c r="A64" s="42"/>
      <c r="B64" s="15" t="s">
        <v>5</v>
      </c>
      <c r="C64" s="16">
        <v>11.3</v>
      </c>
      <c r="D64" s="16">
        <v>11.7</v>
      </c>
      <c r="E64" s="16">
        <v>9.1</v>
      </c>
      <c r="F64" s="16">
        <v>8.9</v>
      </c>
      <c r="G64" s="16">
        <v>11</v>
      </c>
      <c r="H64" s="16">
        <v>11.3</v>
      </c>
      <c r="I64" s="16">
        <v>8.9</v>
      </c>
      <c r="J64" s="16">
        <v>8.7</v>
      </c>
    </row>
    <row r="65" spans="1:10" ht="12.75">
      <c r="A65" s="40">
        <v>2013</v>
      </c>
      <c r="B65" s="15" t="s">
        <v>2</v>
      </c>
      <c r="C65" s="16">
        <v>10.8</v>
      </c>
      <c r="D65" s="16">
        <v>12.2</v>
      </c>
      <c r="E65" s="16">
        <v>7.8</v>
      </c>
      <c r="F65" s="16">
        <v>8.1</v>
      </c>
      <c r="G65" s="16">
        <v>10.2</v>
      </c>
      <c r="H65" s="16">
        <v>11.8</v>
      </c>
      <c r="I65" s="16">
        <v>7.5</v>
      </c>
      <c r="J65" s="16">
        <v>7.9</v>
      </c>
    </row>
    <row r="66" spans="1:10" ht="12.75">
      <c r="A66" s="41"/>
      <c r="B66" s="15" t="s">
        <v>3</v>
      </c>
      <c r="C66" s="16">
        <v>15.9</v>
      </c>
      <c r="D66" s="16">
        <v>12.1</v>
      </c>
      <c r="E66" s="16">
        <v>8.2</v>
      </c>
      <c r="F66" s="16">
        <v>8.3</v>
      </c>
      <c r="G66" s="16">
        <v>15.5</v>
      </c>
      <c r="H66" s="16">
        <v>11.7</v>
      </c>
      <c r="I66" s="16">
        <v>8</v>
      </c>
      <c r="J66" s="16">
        <v>8.1</v>
      </c>
    </row>
    <row r="67" spans="1:10" ht="12.75">
      <c r="A67" s="41"/>
      <c r="B67" s="15" t="s">
        <v>4</v>
      </c>
      <c r="C67" s="16">
        <v>9.9</v>
      </c>
      <c r="D67" s="16">
        <v>12</v>
      </c>
      <c r="E67" s="16">
        <v>8.8</v>
      </c>
      <c r="F67" s="16">
        <v>8.5</v>
      </c>
      <c r="G67" s="16">
        <v>9.6</v>
      </c>
      <c r="H67" s="16">
        <v>11.6</v>
      </c>
      <c r="I67" s="16">
        <v>8.5</v>
      </c>
      <c r="J67" s="16">
        <v>8.2</v>
      </c>
    </row>
    <row r="68" spans="1:10" ht="12.75">
      <c r="A68" s="42"/>
      <c r="B68" s="15" t="s">
        <v>5</v>
      </c>
      <c r="C68" s="16">
        <v>11.9</v>
      </c>
      <c r="D68" s="16">
        <v>12.2</v>
      </c>
      <c r="E68" s="16">
        <v>8.6</v>
      </c>
      <c r="F68" s="16">
        <v>8.4</v>
      </c>
      <c r="G68" s="16">
        <v>11.4</v>
      </c>
      <c r="H68" s="16">
        <v>11.7</v>
      </c>
      <c r="I68" s="16">
        <v>8.5</v>
      </c>
      <c r="J68" s="16">
        <v>8.2</v>
      </c>
    </row>
    <row r="69" spans="1:10" ht="12.75">
      <c r="A69" s="40">
        <v>2014</v>
      </c>
      <c r="B69" s="15" t="s">
        <v>2</v>
      </c>
      <c r="C69" s="16">
        <v>11.1</v>
      </c>
      <c r="D69" s="16">
        <v>12.4</v>
      </c>
      <c r="E69" s="16">
        <v>8</v>
      </c>
      <c r="F69" s="16">
        <v>8.3</v>
      </c>
      <c r="G69" s="16">
        <v>10.2</v>
      </c>
      <c r="H69" s="16">
        <v>11.8</v>
      </c>
      <c r="I69" s="16">
        <v>7.8</v>
      </c>
      <c r="J69" s="16">
        <v>8.2</v>
      </c>
    </row>
    <row r="70" spans="1:10" ht="12.75">
      <c r="A70" s="41"/>
      <c r="B70" s="15" t="s">
        <v>3</v>
      </c>
      <c r="C70" s="16">
        <v>15.6</v>
      </c>
      <c r="D70" s="16">
        <v>12.2</v>
      </c>
      <c r="E70" s="16">
        <v>8.1</v>
      </c>
      <c r="F70" s="16">
        <v>8.2</v>
      </c>
      <c r="G70" s="16">
        <v>15</v>
      </c>
      <c r="H70" s="16">
        <v>11.4</v>
      </c>
      <c r="I70" s="16">
        <v>7.9</v>
      </c>
      <c r="J70" s="16">
        <v>8.1</v>
      </c>
    </row>
    <row r="71" spans="1:10" ht="12.75">
      <c r="A71" s="41"/>
      <c r="B71" s="15" t="s">
        <v>4</v>
      </c>
      <c r="C71" s="16">
        <v>10.5</v>
      </c>
      <c r="D71" s="16">
        <v>12.5</v>
      </c>
      <c r="E71" s="16">
        <v>8.5</v>
      </c>
      <c r="F71" s="16">
        <v>8.2</v>
      </c>
      <c r="G71" s="16">
        <v>9.9</v>
      </c>
      <c r="H71" s="16">
        <v>11.8</v>
      </c>
      <c r="I71" s="16">
        <v>8.4</v>
      </c>
      <c r="J71" s="16">
        <v>8.1</v>
      </c>
    </row>
    <row r="72" spans="1:10" ht="12.75">
      <c r="A72" s="42"/>
      <c r="B72" s="15" t="s">
        <v>5</v>
      </c>
      <c r="C72" s="16">
        <v>12</v>
      </c>
      <c r="D72" s="16">
        <v>12.2</v>
      </c>
      <c r="E72" s="16">
        <v>8.3</v>
      </c>
      <c r="F72" s="16">
        <v>8.2</v>
      </c>
      <c r="G72" s="16">
        <v>11.3</v>
      </c>
      <c r="H72" s="16">
        <v>11.5</v>
      </c>
      <c r="I72" s="16">
        <v>8.2</v>
      </c>
      <c r="J72" s="16">
        <v>8</v>
      </c>
    </row>
    <row r="73" spans="1:10" ht="12.75">
      <c r="A73" s="40">
        <v>2015</v>
      </c>
      <c r="B73" s="15" t="s">
        <v>2</v>
      </c>
      <c r="C73" s="16">
        <v>11</v>
      </c>
      <c r="D73" s="16">
        <v>12.4</v>
      </c>
      <c r="E73" s="16">
        <v>7.8</v>
      </c>
      <c r="F73" s="16">
        <v>8</v>
      </c>
      <c r="G73" s="16">
        <v>9.8</v>
      </c>
      <c r="H73" s="16">
        <v>11.6</v>
      </c>
      <c r="I73" s="16">
        <v>7.6</v>
      </c>
      <c r="J73" s="16">
        <v>7.9</v>
      </c>
    </row>
    <row r="74" spans="1:10" ht="12.75">
      <c r="A74" s="41"/>
      <c r="B74" s="15" t="s">
        <v>3</v>
      </c>
      <c r="C74" s="16">
        <v>15.7</v>
      </c>
      <c r="D74" s="16">
        <v>12.2</v>
      </c>
      <c r="E74" s="16">
        <v>7.9</v>
      </c>
      <c r="F74" s="16">
        <v>8</v>
      </c>
      <c r="G74" s="16">
        <v>15.3</v>
      </c>
      <c r="H74" s="16">
        <v>11.5</v>
      </c>
      <c r="I74" s="16">
        <v>7.8</v>
      </c>
      <c r="J74" s="16">
        <v>8</v>
      </c>
    </row>
    <row r="75" spans="1:10" ht="12.75">
      <c r="A75" s="41"/>
      <c r="B75" s="15" t="s">
        <v>4</v>
      </c>
      <c r="C75" s="16">
        <v>10.2</v>
      </c>
      <c r="D75" s="16">
        <v>12.4</v>
      </c>
      <c r="E75" s="16">
        <v>8.3</v>
      </c>
      <c r="F75" s="16">
        <v>8.1</v>
      </c>
      <c r="G75" s="16">
        <v>9.4</v>
      </c>
      <c r="H75" s="16">
        <v>11.6</v>
      </c>
      <c r="I75" s="16">
        <v>8.3</v>
      </c>
      <c r="J75" s="16">
        <v>8</v>
      </c>
    </row>
    <row r="76" spans="1:10" ht="12.75">
      <c r="A76" s="42"/>
      <c r="B76" s="15" t="s">
        <v>5</v>
      </c>
      <c r="C76" s="16">
        <v>12.3</v>
      </c>
      <c r="D76" s="16">
        <v>12.6</v>
      </c>
      <c r="E76" s="16">
        <v>8.3</v>
      </c>
      <c r="F76" s="16">
        <v>8.2</v>
      </c>
      <c r="G76" s="16">
        <v>11.4</v>
      </c>
      <c r="H76" s="16">
        <v>11.7</v>
      </c>
      <c r="I76" s="16">
        <v>8.3</v>
      </c>
      <c r="J76" s="16">
        <v>8.1</v>
      </c>
    </row>
    <row r="77" spans="1:10" ht="12.75">
      <c r="A77" s="40">
        <v>2016</v>
      </c>
      <c r="B77" s="15" t="s">
        <v>2</v>
      </c>
      <c r="C77" s="16">
        <v>11</v>
      </c>
      <c r="D77" s="16">
        <v>12.4</v>
      </c>
      <c r="E77" s="16">
        <v>7.9</v>
      </c>
      <c r="F77" s="16">
        <v>8.2</v>
      </c>
      <c r="G77" s="16">
        <v>10</v>
      </c>
      <c r="H77" s="16">
        <v>11.7</v>
      </c>
      <c r="I77" s="16">
        <v>7.7</v>
      </c>
      <c r="J77" s="16">
        <v>8.1</v>
      </c>
    </row>
    <row r="78" spans="1:10" ht="12.75">
      <c r="A78" s="41"/>
      <c r="B78" s="15" t="s">
        <v>3</v>
      </c>
      <c r="C78" s="16">
        <v>16.2</v>
      </c>
      <c r="D78" s="16">
        <v>12.6</v>
      </c>
      <c r="E78" s="16">
        <v>8.3</v>
      </c>
      <c r="F78" s="16">
        <v>8.4</v>
      </c>
      <c r="G78" s="16">
        <v>15.9</v>
      </c>
      <c r="H78" s="16">
        <v>12</v>
      </c>
      <c r="I78" s="16">
        <v>8.2</v>
      </c>
      <c r="J78" s="16">
        <v>8.3</v>
      </c>
    </row>
    <row r="79" spans="1:10" ht="12.75">
      <c r="A79" s="41"/>
      <c r="B79" s="15" t="s">
        <v>4</v>
      </c>
      <c r="C79" s="16">
        <v>10</v>
      </c>
      <c r="D79" s="16">
        <v>12.4</v>
      </c>
      <c r="E79" s="16">
        <v>8.6</v>
      </c>
      <c r="F79" s="16">
        <v>8.4</v>
      </c>
      <c r="G79" s="16">
        <v>9.5</v>
      </c>
      <c r="H79" s="16">
        <v>11.8</v>
      </c>
      <c r="I79" s="16">
        <v>8.5</v>
      </c>
      <c r="J79" s="16">
        <v>8.2</v>
      </c>
    </row>
    <row r="80" spans="1:10" ht="12.75">
      <c r="A80" s="42"/>
      <c r="B80" s="15" t="s">
        <v>5</v>
      </c>
      <c r="C80" s="16">
        <v>12</v>
      </c>
      <c r="D80" s="16">
        <v>12.2</v>
      </c>
      <c r="E80" s="16">
        <v>8.5</v>
      </c>
      <c r="F80" s="16">
        <v>8.4</v>
      </c>
      <c r="G80" s="16">
        <v>11.6</v>
      </c>
      <c r="H80" s="16">
        <v>11.7</v>
      </c>
      <c r="I80" s="16">
        <v>8.5</v>
      </c>
      <c r="J80" s="16">
        <v>8.3</v>
      </c>
    </row>
    <row r="81" spans="1:10" ht="12.75">
      <c r="A81" s="40">
        <v>2017</v>
      </c>
      <c r="B81" s="15" t="s">
        <v>2</v>
      </c>
      <c r="C81" s="16">
        <v>10.8</v>
      </c>
      <c r="D81" s="16">
        <v>12.3</v>
      </c>
      <c r="E81" s="16">
        <v>8.2</v>
      </c>
      <c r="F81" s="16">
        <v>8.5</v>
      </c>
      <c r="G81" s="16">
        <v>9.7</v>
      </c>
      <c r="H81" s="16">
        <v>11.5</v>
      </c>
      <c r="I81" s="16">
        <v>8.1</v>
      </c>
      <c r="J81" s="16">
        <v>8.4</v>
      </c>
    </row>
    <row r="82" spans="1:10" ht="12.75">
      <c r="A82" s="41"/>
      <c r="B82" s="15" t="s">
        <v>3</v>
      </c>
      <c r="C82" s="16">
        <v>16.2</v>
      </c>
      <c r="D82" s="16">
        <v>12.3</v>
      </c>
      <c r="E82" s="16">
        <v>8.4</v>
      </c>
      <c r="F82" s="16">
        <v>8.5</v>
      </c>
      <c r="G82" s="16">
        <v>15.6</v>
      </c>
      <c r="H82" s="16">
        <v>11.5</v>
      </c>
      <c r="I82" s="16">
        <v>8.3</v>
      </c>
      <c r="J82" s="16">
        <v>8.4</v>
      </c>
    </row>
    <row r="83" spans="1:10" ht="12.75">
      <c r="A83" s="41"/>
      <c r="B83" s="15" t="s">
        <v>4</v>
      </c>
      <c r="C83" s="16">
        <v>9.7</v>
      </c>
      <c r="D83" s="16">
        <v>12.2</v>
      </c>
      <c r="E83" s="16">
        <v>8.8</v>
      </c>
      <c r="F83" s="16">
        <v>8.5</v>
      </c>
      <c r="G83" s="16">
        <v>9.1</v>
      </c>
      <c r="H83" s="16">
        <v>11.4</v>
      </c>
      <c r="I83" s="16">
        <v>8.7</v>
      </c>
      <c r="J83" s="16">
        <v>8.4</v>
      </c>
    </row>
    <row r="84" spans="1:10" ht="12.75">
      <c r="A84" s="42"/>
      <c r="B84" s="15" t="s">
        <v>5</v>
      </c>
      <c r="C84" s="16">
        <v>12.4</v>
      </c>
      <c r="D84" s="16">
        <v>12.5</v>
      </c>
      <c r="E84" s="16">
        <v>8.6</v>
      </c>
      <c r="F84" s="16">
        <v>8.5</v>
      </c>
      <c r="G84" s="16">
        <v>11.6</v>
      </c>
      <c r="H84" s="16">
        <v>11.7</v>
      </c>
      <c r="I84" s="16">
        <v>8.6</v>
      </c>
      <c r="J84" s="16">
        <v>8.4</v>
      </c>
    </row>
    <row r="85" spans="1:10" ht="12.75">
      <c r="A85" s="40">
        <v>2018</v>
      </c>
      <c r="B85" s="15" t="s">
        <v>2</v>
      </c>
      <c r="C85" s="16">
        <v>10.7</v>
      </c>
      <c r="D85" s="16">
        <v>12.1</v>
      </c>
      <c r="E85" s="16">
        <v>8.4</v>
      </c>
      <c r="F85" s="16">
        <v>8.6</v>
      </c>
      <c r="G85" s="16">
        <v>9.6</v>
      </c>
      <c r="H85" s="16">
        <v>11.3</v>
      </c>
      <c r="I85" s="16">
        <v>8.2</v>
      </c>
      <c r="J85" s="16">
        <v>8.5</v>
      </c>
    </row>
    <row r="86" spans="1:10" ht="12.75">
      <c r="A86" s="41"/>
      <c r="B86" s="15" t="s">
        <v>3</v>
      </c>
      <c r="C86" s="16">
        <v>16.5</v>
      </c>
      <c r="D86" s="16">
        <v>12.5</v>
      </c>
      <c r="E86" s="16">
        <v>8.6</v>
      </c>
      <c r="F86" s="16">
        <v>8.7</v>
      </c>
      <c r="G86" s="16">
        <v>15.6</v>
      </c>
      <c r="H86" s="16">
        <v>11.6</v>
      </c>
      <c r="I86" s="16">
        <v>8.4</v>
      </c>
      <c r="J86" s="16">
        <v>8.5</v>
      </c>
    </row>
    <row r="87" spans="1:10" ht="12.75">
      <c r="A87" s="41"/>
      <c r="B87" s="15" t="s">
        <v>4</v>
      </c>
      <c r="C87" s="16">
        <v>9.9</v>
      </c>
      <c r="D87" s="16">
        <v>12.5</v>
      </c>
      <c r="E87" s="16">
        <v>9</v>
      </c>
      <c r="F87" s="16">
        <v>8.7</v>
      </c>
      <c r="G87" s="16">
        <v>9.1</v>
      </c>
      <c r="H87" s="16">
        <v>11.5</v>
      </c>
      <c r="I87" s="16">
        <v>8.9</v>
      </c>
      <c r="J87" s="16">
        <v>8.6</v>
      </c>
    </row>
    <row r="88" spans="1:10" ht="12.75">
      <c r="A88" s="42"/>
      <c r="B88" s="15" t="s">
        <v>5</v>
      </c>
      <c r="C88" s="16">
        <v>12.8</v>
      </c>
      <c r="D88" s="16">
        <v>12.8</v>
      </c>
      <c r="E88" s="16">
        <v>8.9</v>
      </c>
      <c r="F88" s="16">
        <v>8.8</v>
      </c>
      <c r="G88" s="16">
        <v>11.8</v>
      </c>
      <c r="H88" s="16">
        <v>11.8</v>
      </c>
      <c r="I88" s="16">
        <v>8.8</v>
      </c>
      <c r="J88" s="16">
        <v>8.6</v>
      </c>
    </row>
    <row r="89" spans="1:10" ht="12.75">
      <c r="A89" s="40">
        <v>2019</v>
      </c>
      <c r="B89" s="15" t="s">
        <v>2</v>
      </c>
      <c r="C89" s="16">
        <v>11.8</v>
      </c>
      <c r="D89" s="16">
        <v>13.3</v>
      </c>
      <c r="E89" s="16">
        <v>8.6</v>
      </c>
      <c r="F89" s="16">
        <v>8.8</v>
      </c>
      <c r="G89" s="16">
        <v>10.7</v>
      </c>
      <c r="H89" s="16">
        <v>12.5</v>
      </c>
      <c r="I89" s="16">
        <v>8.3</v>
      </c>
      <c r="J89" s="16">
        <v>8.6</v>
      </c>
    </row>
    <row r="90" spans="1:10" ht="12.75">
      <c r="A90" s="41"/>
      <c r="B90" s="15" t="s">
        <v>3</v>
      </c>
      <c r="C90" s="16">
        <v>17.3</v>
      </c>
      <c r="D90" s="16">
        <v>13.4</v>
      </c>
      <c r="E90" s="16">
        <v>8.6</v>
      </c>
      <c r="F90" s="16">
        <v>8.7</v>
      </c>
      <c r="G90" s="16">
        <v>16.5</v>
      </c>
      <c r="H90" s="16">
        <v>12.6</v>
      </c>
      <c r="I90" s="16">
        <v>8.3</v>
      </c>
      <c r="J90" s="16">
        <v>8.5</v>
      </c>
    </row>
    <row r="91" spans="1:10" ht="12.75">
      <c r="A91" s="41"/>
      <c r="B91" s="15" t="s">
        <v>4</v>
      </c>
      <c r="C91" s="16">
        <v>10.6</v>
      </c>
      <c r="D91" s="16">
        <v>13.1</v>
      </c>
      <c r="E91" s="16">
        <v>9.1</v>
      </c>
      <c r="F91" s="16">
        <v>8.8</v>
      </c>
      <c r="G91" s="16">
        <v>9.9</v>
      </c>
      <c r="H91" s="16">
        <v>12.1</v>
      </c>
      <c r="I91" s="16">
        <v>9.1</v>
      </c>
      <c r="J91" s="16">
        <v>8.9</v>
      </c>
    </row>
    <row r="92" spans="1:10" ht="12.75">
      <c r="A92" s="42"/>
      <c r="B92" s="15" t="s">
        <v>5</v>
      </c>
      <c r="C92" s="16">
        <v>12.7</v>
      </c>
      <c r="D92" s="16">
        <v>12.6</v>
      </c>
      <c r="E92" s="16">
        <v>8.9</v>
      </c>
      <c r="F92" s="16">
        <v>8.8</v>
      </c>
      <c r="G92" s="16">
        <v>11.8</v>
      </c>
      <c r="H92" s="16">
        <v>11.7</v>
      </c>
      <c r="I92" s="16">
        <v>8.8</v>
      </c>
      <c r="J92" s="16">
        <v>8.6</v>
      </c>
    </row>
    <row r="93" spans="1:10" ht="12.75">
      <c r="A93" s="40">
        <v>2020</v>
      </c>
      <c r="B93" s="15" t="s">
        <v>2</v>
      </c>
      <c r="C93" s="16">
        <v>15.9</v>
      </c>
      <c r="D93" s="16">
        <v>17.3</v>
      </c>
      <c r="E93" s="16">
        <v>8.4</v>
      </c>
      <c r="F93" s="16">
        <v>8.6</v>
      </c>
      <c r="G93" s="16">
        <v>14.6</v>
      </c>
      <c r="H93" s="16">
        <v>16.3</v>
      </c>
      <c r="I93" s="16">
        <v>8</v>
      </c>
      <c r="J93" s="16">
        <v>8.3</v>
      </c>
    </row>
    <row r="94" spans="1:10" ht="12.75">
      <c r="A94" s="41"/>
      <c r="B94" s="15" t="s">
        <v>3</v>
      </c>
      <c r="C94" s="16">
        <v>28.2</v>
      </c>
      <c r="D94" s="16">
        <v>25.4</v>
      </c>
      <c r="E94" s="16">
        <v>7.7</v>
      </c>
      <c r="F94" s="16">
        <v>7.7</v>
      </c>
      <c r="G94" s="16">
        <v>27</v>
      </c>
      <c r="H94" s="16">
        <v>24.3</v>
      </c>
      <c r="I94" s="16">
        <v>7.5</v>
      </c>
      <c r="J94" s="16">
        <v>7.5</v>
      </c>
    </row>
    <row r="95" spans="1:10" ht="12.75">
      <c r="A95" s="41"/>
      <c r="B95" s="15" t="s">
        <v>4</v>
      </c>
      <c r="C95" s="16">
        <v>14.8</v>
      </c>
      <c r="D95" s="16">
        <v>17</v>
      </c>
      <c r="E95" s="16">
        <v>9</v>
      </c>
      <c r="F95" s="16">
        <v>8.8</v>
      </c>
      <c r="G95" s="16">
        <v>14</v>
      </c>
      <c r="H95" s="16">
        <v>16</v>
      </c>
      <c r="I95" s="16">
        <v>8.9</v>
      </c>
      <c r="J95" s="16">
        <v>8.8</v>
      </c>
    </row>
    <row r="96" spans="1:10" ht="12.75">
      <c r="A96" s="42"/>
      <c r="B96" s="15" t="s">
        <v>5</v>
      </c>
      <c r="C96" s="16">
        <v>19.2</v>
      </c>
      <c r="D96" s="16">
        <v>19</v>
      </c>
      <c r="E96" s="16">
        <v>9.5</v>
      </c>
      <c r="F96" s="16">
        <v>9.4</v>
      </c>
      <c r="G96" s="16">
        <v>18</v>
      </c>
      <c r="H96" s="16">
        <v>17.9</v>
      </c>
      <c r="I96" s="16">
        <v>9.4</v>
      </c>
      <c r="J96" s="16">
        <v>9.2</v>
      </c>
    </row>
    <row r="97" spans="1:10" ht="12.75">
      <c r="A97" s="40">
        <v>2021</v>
      </c>
      <c r="B97" s="15" t="s">
        <v>2</v>
      </c>
      <c r="C97" s="16">
        <v>20.5</v>
      </c>
      <c r="D97" s="16">
        <v>21.6</v>
      </c>
      <c r="E97" s="16">
        <v>9.2</v>
      </c>
      <c r="F97" s="16">
        <v>9.4</v>
      </c>
      <c r="G97" s="16">
        <v>19.3</v>
      </c>
      <c r="H97" s="16">
        <v>20.5</v>
      </c>
      <c r="I97" s="16">
        <v>8.9</v>
      </c>
      <c r="J97" s="16">
        <v>9.2</v>
      </c>
    </row>
    <row r="98" spans="1:10" ht="12.75">
      <c r="A98" s="41"/>
      <c r="B98" s="15" t="s">
        <v>3</v>
      </c>
      <c r="C98" s="16">
        <v>22.4</v>
      </c>
      <c r="D98" s="16">
        <v>19.2</v>
      </c>
      <c r="E98" s="16">
        <v>9.6</v>
      </c>
      <c r="F98" s="16">
        <v>9.7</v>
      </c>
      <c r="G98" s="16">
        <v>21.2</v>
      </c>
      <c r="H98" s="16">
        <v>18.1</v>
      </c>
      <c r="I98" s="16">
        <v>9.4</v>
      </c>
      <c r="J98" s="16">
        <v>9.5</v>
      </c>
    </row>
    <row r="99" spans="1:10" ht="12.75">
      <c r="A99" s="41"/>
      <c r="B99" s="15" t="s">
        <v>4</v>
      </c>
      <c r="C99" s="16">
        <v>12.8</v>
      </c>
      <c r="D99" s="16">
        <v>15.3</v>
      </c>
      <c r="E99" s="16">
        <v>10.1</v>
      </c>
      <c r="F99" s="16">
        <v>9.9</v>
      </c>
      <c r="G99" s="16">
        <v>11.8</v>
      </c>
      <c r="H99" s="16">
        <v>14</v>
      </c>
      <c r="I99" s="16">
        <v>9.9</v>
      </c>
      <c r="J99" s="16">
        <v>9.7</v>
      </c>
    </row>
    <row r="100" spans="1:10" ht="12.75">
      <c r="A100" s="42"/>
      <c r="B100" s="15" t="s">
        <v>5</v>
      </c>
      <c r="C100" s="16">
        <v>14.4</v>
      </c>
      <c r="D100" s="16">
        <v>14.7</v>
      </c>
      <c r="E100" s="16">
        <v>10.2</v>
      </c>
      <c r="F100" s="16">
        <v>10.1</v>
      </c>
      <c r="G100" s="16">
        <v>13.3</v>
      </c>
      <c r="H100" s="16">
        <v>13.7</v>
      </c>
      <c r="I100" s="16">
        <v>10</v>
      </c>
      <c r="J100" s="16">
        <v>9.9</v>
      </c>
    </row>
    <row r="101" spans="1:10" ht="12.75">
      <c r="A101" s="40">
        <v>2022</v>
      </c>
      <c r="B101" s="15" t="s">
        <v>2</v>
      </c>
      <c r="C101" s="16">
        <v>13.8</v>
      </c>
      <c r="D101" s="16">
        <v>15</v>
      </c>
      <c r="E101" s="16">
        <v>10.2</v>
      </c>
      <c r="F101" s="16">
        <v>10.4</v>
      </c>
      <c r="G101" s="16">
        <v>12.7</v>
      </c>
      <c r="H101" s="16">
        <v>14</v>
      </c>
      <c r="I101" s="16">
        <v>9.8</v>
      </c>
      <c r="J101" s="16">
        <v>10</v>
      </c>
    </row>
    <row r="102" spans="1:10" ht="12.75">
      <c r="A102" s="41"/>
      <c r="B102" s="15" t="s">
        <v>3</v>
      </c>
      <c r="C102" s="16">
        <v>17.3</v>
      </c>
      <c r="D102" s="16">
        <v>13.3</v>
      </c>
      <c r="E102" s="16">
        <v>10.3</v>
      </c>
      <c r="F102" s="16">
        <v>10.5</v>
      </c>
      <c r="G102" s="16">
        <v>16</v>
      </c>
      <c r="H102" s="16">
        <v>12.2</v>
      </c>
      <c r="I102" s="16">
        <v>10</v>
      </c>
      <c r="J102" s="16">
        <v>10.2</v>
      </c>
    </row>
    <row r="103" spans="1:10" ht="12.75">
      <c r="A103" s="41"/>
      <c r="B103" s="15" t="s">
        <v>4</v>
      </c>
      <c r="C103" s="16">
        <v>10.5</v>
      </c>
      <c r="D103" s="16">
        <v>13.1</v>
      </c>
      <c r="E103" s="16">
        <v>10.4</v>
      </c>
      <c r="F103" s="16">
        <v>10.2</v>
      </c>
      <c r="G103" s="16">
        <v>9.5</v>
      </c>
      <c r="H103" s="16">
        <v>11.9</v>
      </c>
      <c r="I103" s="16">
        <v>10.2</v>
      </c>
      <c r="J103" s="16">
        <v>10</v>
      </c>
    </row>
    <row r="104" spans="1:10" ht="12.75">
      <c r="A104" s="42"/>
      <c r="B104" s="15" t="s">
        <v>5</v>
      </c>
      <c r="C104" s="16">
        <v>12.9</v>
      </c>
      <c r="D104" s="16">
        <v>13.4</v>
      </c>
      <c r="E104" s="16">
        <v>10.1</v>
      </c>
      <c r="F104" s="16">
        <v>10.1</v>
      </c>
      <c r="G104" s="16">
        <v>11.8</v>
      </c>
      <c r="H104" s="16">
        <v>12.2</v>
      </c>
      <c r="I104" s="16">
        <v>10</v>
      </c>
      <c r="J104" s="16">
        <v>9.9</v>
      </c>
    </row>
    <row r="105" spans="1:10" ht="12.75">
      <c r="A105" s="40">
        <v>2023</v>
      </c>
      <c r="B105" s="15" t="s">
        <v>2</v>
      </c>
      <c r="C105" s="16">
        <v>13.1</v>
      </c>
      <c r="D105" s="16">
        <v>14.4</v>
      </c>
      <c r="E105" s="16">
        <v>10</v>
      </c>
      <c r="F105" s="16">
        <v>10.1</v>
      </c>
      <c r="G105" s="16">
        <v>12.1</v>
      </c>
      <c r="H105" s="16">
        <v>13.5</v>
      </c>
      <c r="I105" s="16">
        <v>9.5</v>
      </c>
      <c r="J105" s="16">
        <v>9.7</v>
      </c>
    </row>
    <row r="106" spans="1:10" ht="12.75">
      <c r="A106" s="41"/>
      <c r="B106" s="15" t="s">
        <v>3</v>
      </c>
      <c r="C106" s="16">
        <v>18.4</v>
      </c>
      <c r="D106" s="16">
        <v>14.3</v>
      </c>
      <c r="E106" s="16">
        <v>9.6</v>
      </c>
      <c r="F106" s="16">
        <v>9.8</v>
      </c>
      <c r="G106" s="16">
        <v>17.3</v>
      </c>
      <c r="H106" s="16">
        <v>13.4</v>
      </c>
      <c r="I106" s="16">
        <v>9.3</v>
      </c>
      <c r="J106" s="16">
        <v>9.5</v>
      </c>
    </row>
    <row r="107" spans="1:10" ht="12.75">
      <c r="A107" s="41"/>
      <c r="B107" s="15" t="s">
        <v>4</v>
      </c>
      <c r="C107" s="16">
        <v>11.5</v>
      </c>
      <c r="D107" s="16">
        <v>14</v>
      </c>
      <c r="E107" s="16">
        <v>9.9</v>
      </c>
      <c r="F107" s="16">
        <v>9.7</v>
      </c>
      <c r="G107" s="16">
        <v>10.7</v>
      </c>
      <c r="H107" s="16">
        <v>13</v>
      </c>
      <c r="I107" s="16">
        <v>9.6</v>
      </c>
      <c r="J107" s="16">
        <v>9.4</v>
      </c>
    </row>
    <row r="108" spans="1:10" ht="12.75">
      <c r="A108" s="42"/>
      <c r="B108" s="15" t="s">
        <v>5</v>
      </c>
      <c r="C108" s="16" t="s">
        <v>58</v>
      </c>
      <c r="D108" s="16" t="s">
        <v>58</v>
      </c>
      <c r="E108" s="16" t="s">
        <v>58</v>
      </c>
      <c r="F108" s="16" t="s">
        <v>58</v>
      </c>
      <c r="G108" s="16" t="s">
        <v>58</v>
      </c>
      <c r="H108" s="16" t="s">
        <v>58</v>
      </c>
      <c r="I108" s="16" t="s">
        <v>58</v>
      </c>
      <c r="J108" s="16" t="s">
        <v>58</v>
      </c>
    </row>
  </sheetData>
  <mergeCells count="31">
    <mergeCell ref="A105:A108"/>
    <mergeCell ref="A101:A104"/>
    <mergeCell ref="A45:A48"/>
    <mergeCell ref="C6:F6"/>
    <mergeCell ref="G6:J6"/>
    <mergeCell ref="C7:D7"/>
    <mergeCell ref="E7:F7"/>
    <mergeCell ref="G7:H7"/>
    <mergeCell ref="I7:J7"/>
    <mergeCell ref="A29:A32"/>
    <mergeCell ref="A9:A12"/>
    <mergeCell ref="A13:A16"/>
    <mergeCell ref="A17:A20"/>
    <mergeCell ref="A21:A24"/>
    <mergeCell ref="A25:A28"/>
    <mergeCell ref="A33:A36"/>
    <mergeCell ref="A37:A40"/>
    <mergeCell ref="A41:A44"/>
    <mergeCell ref="A97:A100"/>
    <mergeCell ref="A49:A52"/>
    <mergeCell ref="A61:A64"/>
    <mergeCell ref="A81:A84"/>
    <mergeCell ref="A77:A80"/>
    <mergeCell ref="A53:A56"/>
    <mergeCell ref="A93:A96"/>
    <mergeCell ref="A89:A92"/>
    <mergeCell ref="A57:A60"/>
    <mergeCell ref="A85:A88"/>
    <mergeCell ref="A65:A68"/>
    <mergeCell ref="A69:A72"/>
    <mergeCell ref="A73:A7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R108"/>
  <sheetViews>
    <sheetView tabSelected="1" workbookViewId="0" topLeftCell="D1">
      <pane ySplit="8" topLeftCell="A39" activePane="bottomLeft" state="frozen"/>
      <selection pane="topLeft" activeCell="D95" sqref="D95"/>
      <selection pane="bottomLeft" activeCell="K106" sqref="K106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1" width="13.28125" style="10" bestFit="1" customWidth="1"/>
    <col min="12" max="18" width="11.28125" style="10" bestFit="1" customWidth="1"/>
    <col min="19" max="16384" width="9.140625" style="10" customWidth="1"/>
  </cols>
  <sheetData>
    <row r="1" ht="12.75">
      <c r="A1" s="9" t="s">
        <v>15</v>
      </c>
    </row>
    <row r="2" ht="12.75">
      <c r="A2" s="18" t="s">
        <v>24</v>
      </c>
    </row>
    <row r="3" s="35" customFormat="1" ht="12.75">
      <c r="A3" s="34" t="s">
        <v>55</v>
      </c>
    </row>
    <row r="4" ht="12.75">
      <c r="A4" s="18" t="s">
        <v>6</v>
      </c>
    </row>
    <row r="6" ht="12" thickBot="1">
      <c r="A6" s="21"/>
    </row>
    <row r="7" spans="1:18" s="22" customFormat="1" ht="23.25" customHeight="1" thickBot="1">
      <c r="A7" s="1"/>
      <c r="B7" s="1"/>
      <c r="C7" s="55" t="s">
        <v>7</v>
      </c>
      <c r="D7" s="56"/>
      <c r="E7" s="56"/>
      <c r="F7" s="56"/>
      <c r="G7" s="56"/>
      <c r="H7" s="56"/>
      <c r="I7" s="57"/>
      <c r="J7" s="58"/>
      <c r="K7" s="59" t="s">
        <v>49</v>
      </c>
      <c r="L7" s="56"/>
      <c r="M7" s="56"/>
      <c r="N7" s="56"/>
      <c r="O7" s="56"/>
      <c r="P7" s="56"/>
      <c r="Q7" s="56"/>
      <c r="R7" s="58"/>
    </row>
    <row r="8" spans="1:18" s="22" customFormat="1" ht="90.75" customHeight="1" thickBot="1">
      <c r="A8" s="1"/>
      <c r="B8" s="1"/>
      <c r="C8" s="4" t="s">
        <v>52</v>
      </c>
      <c r="D8" s="4" t="s">
        <v>41</v>
      </c>
      <c r="E8" s="4" t="s">
        <v>44</v>
      </c>
      <c r="F8" s="4" t="s">
        <v>42</v>
      </c>
      <c r="G8" s="4" t="s">
        <v>43</v>
      </c>
      <c r="H8" s="4" t="s">
        <v>45</v>
      </c>
      <c r="I8" s="4" t="s">
        <v>46</v>
      </c>
      <c r="J8" s="4" t="s">
        <v>47</v>
      </c>
      <c r="K8" s="32" t="s">
        <v>52</v>
      </c>
      <c r="L8" s="2" t="s">
        <v>41</v>
      </c>
      <c r="M8" s="2" t="s">
        <v>44</v>
      </c>
      <c r="N8" s="2" t="s">
        <v>42</v>
      </c>
      <c r="O8" s="2" t="s">
        <v>43</v>
      </c>
      <c r="P8" s="2" t="s">
        <v>45</v>
      </c>
      <c r="Q8" s="2" t="s">
        <v>46</v>
      </c>
      <c r="R8" s="2" t="s">
        <v>48</v>
      </c>
    </row>
    <row r="9" spans="1:18" ht="12.75">
      <c r="A9" s="43">
        <v>1999</v>
      </c>
      <c r="B9" s="15" t="s">
        <v>2</v>
      </c>
      <c r="C9" s="23">
        <v>485876.7</v>
      </c>
      <c r="D9" s="23">
        <v>271204.8</v>
      </c>
      <c r="E9" s="23">
        <v>168331.4</v>
      </c>
      <c r="F9" s="23">
        <v>291927.2</v>
      </c>
      <c r="G9" s="23">
        <v>153062.7</v>
      </c>
      <c r="H9" s="23">
        <v>1064277.4</v>
      </c>
      <c r="I9" s="23">
        <v>191185.9</v>
      </c>
      <c r="J9" s="23">
        <v>1255463.3</v>
      </c>
      <c r="K9" s="16" t="s">
        <v>33</v>
      </c>
      <c r="L9" s="16" t="s">
        <v>33</v>
      </c>
      <c r="M9" s="16" t="s">
        <v>33</v>
      </c>
      <c r="N9" s="16" t="s">
        <v>33</v>
      </c>
      <c r="O9" s="16" t="s">
        <v>33</v>
      </c>
      <c r="P9" s="16"/>
      <c r="Q9" s="16" t="s">
        <v>33</v>
      </c>
      <c r="R9" s="16"/>
    </row>
    <row r="10" spans="1:18" ht="12.75">
      <c r="A10" s="43"/>
      <c r="B10" s="15" t="s">
        <v>3</v>
      </c>
      <c r="C10" s="23">
        <v>495216.4</v>
      </c>
      <c r="D10" s="23">
        <v>273978.7</v>
      </c>
      <c r="E10" s="23">
        <v>169967.1</v>
      </c>
      <c r="F10" s="23">
        <v>293960.6</v>
      </c>
      <c r="G10" s="23">
        <v>158965.7</v>
      </c>
      <c r="H10" s="23">
        <v>1074157.2</v>
      </c>
      <c r="I10" s="23">
        <v>193203.4</v>
      </c>
      <c r="J10" s="23">
        <v>1267360.6</v>
      </c>
      <c r="K10" s="16">
        <f aca="true" t="shared" si="0" ref="K10:R10">_xlfn.IFERROR(ROUND(100*(C10-C9)/C9,2),":")</f>
        <v>1.92</v>
      </c>
      <c r="L10" s="16">
        <f t="shared" si="0"/>
        <v>1.02</v>
      </c>
      <c r="M10" s="16">
        <f t="shared" si="0"/>
        <v>0.97</v>
      </c>
      <c r="N10" s="16">
        <f t="shared" si="0"/>
        <v>0.7</v>
      </c>
      <c r="O10" s="16">
        <f t="shared" si="0"/>
        <v>3.86</v>
      </c>
      <c r="P10" s="16">
        <f t="shared" si="0"/>
        <v>0.93</v>
      </c>
      <c r="Q10" s="16">
        <f t="shared" si="0"/>
        <v>1.06</v>
      </c>
      <c r="R10" s="16">
        <f t="shared" si="0"/>
        <v>0.95</v>
      </c>
    </row>
    <row r="11" spans="1:18" ht="12.75">
      <c r="A11" s="43"/>
      <c r="B11" s="15" t="s">
        <v>4</v>
      </c>
      <c r="C11" s="23">
        <v>502755</v>
      </c>
      <c r="D11" s="23">
        <v>277007.3</v>
      </c>
      <c r="E11" s="23">
        <v>169985.8</v>
      </c>
      <c r="F11" s="23">
        <v>297311.6</v>
      </c>
      <c r="G11" s="23">
        <v>160272.4</v>
      </c>
      <c r="H11" s="23">
        <v>1086787.3</v>
      </c>
      <c r="I11" s="23">
        <v>195251.9</v>
      </c>
      <c r="J11" s="23">
        <v>1282039.1</v>
      </c>
      <c r="K11" s="16">
        <f>_xlfn.IFERROR(ROUND(100*(C11-C10)/C10,2),":")</f>
        <v>1.52</v>
      </c>
      <c r="L11" s="16">
        <f aca="true" t="shared" si="1" ref="L11:L74">_xlfn.IFERROR(ROUND(100*(D11-D10)/D10,2),":")</f>
        <v>1.11</v>
      </c>
      <c r="M11" s="16">
        <f aca="true" t="shared" si="2" ref="M11:M74">_xlfn.IFERROR(ROUND(100*(E11-E10)/E10,2),":")</f>
        <v>0.01</v>
      </c>
      <c r="N11" s="16">
        <f aca="true" t="shared" si="3" ref="N11:N74">_xlfn.IFERROR(ROUND(100*(F11-F10)/F10,2),":")</f>
        <v>1.14</v>
      </c>
      <c r="O11" s="16">
        <f aca="true" t="shared" si="4" ref="O11:O74">_xlfn.IFERROR(ROUND(100*(G11-G10)/G10,2),":")</f>
        <v>0.82</v>
      </c>
      <c r="P11" s="16">
        <f aca="true" t="shared" si="5" ref="P11:P74">_xlfn.IFERROR(ROUND(100*(H11-H10)/H10,2),":")</f>
        <v>1.18</v>
      </c>
      <c r="Q11" s="16">
        <f aca="true" t="shared" si="6" ref="Q11:Q74">_xlfn.IFERROR(ROUND(100*(I11-I10)/I10,2),":")</f>
        <v>1.06</v>
      </c>
      <c r="R11" s="16">
        <f aca="true" t="shared" si="7" ref="R11:R74">_xlfn.IFERROR(ROUND(100*(J11-J10)/J10,2),":")</f>
        <v>1.16</v>
      </c>
    </row>
    <row r="12" spans="1:18" ht="12.75">
      <c r="A12" s="44"/>
      <c r="B12" s="15" t="s">
        <v>5</v>
      </c>
      <c r="C12" s="23">
        <v>510923.4</v>
      </c>
      <c r="D12" s="23">
        <v>281407.1</v>
      </c>
      <c r="E12" s="23">
        <v>170089.3</v>
      </c>
      <c r="F12" s="23">
        <v>300456.7</v>
      </c>
      <c r="G12" s="23">
        <v>165611.9</v>
      </c>
      <c r="H12" s="23">
        <v>1097264.6</v>
      </c>
      <c r="I12" s="23">
        <v>197402.9</v>
      </c>
      <c r="J12" s="23">
        <v>1294667.5</v>
      </c>
      <c r="K12" s="16">
        <f aca="true" t="shared" si="8" ref="K12:K75">_xlfn.IFERROR(ROUND(100*(C12-C11)/C11,2),":")</f>
        <v>1.62</v>
      </c>
      <c r="L12" s="16">
        <f t="shared" si="1"/>
        <v>1.59</v>
      </c>
      <c r="M12" s="16">
        <f t="shared" si="2"/>
        <v>0.06</v>
      </c>
      <c r="N12" s="16">
        <f t="shared" si="3"/>
        <v>1.06</v>
      </c>
      <c r="O12" s="16">
        <f t="shared" si="4"/>
        <v>3.33</v>
      </c>
      <c r="P12" s="16">
        <f t="shared" si="5"/>
        <v>0.96</v>
      </c>
      <c r="Q12" s="16">
        <f t="shared" si="6"/>
        <v>1.1</v>
      </c>
      <c r="R12" s="16">
        <f t="shared" si="7"/>
        <v>0.99</v>
      </c>
    </row>
    <row r="13" spans="1:18" ht="12.75">
      <c r="A13" s="40">
        <v>2000</v>
      </c>
      <c r="B13" s="15" t="s">
        <v>2</v>
      </c>
      <c r="C13" s="23">
        <v>518183.6</v>
      </c>
      <c r="D13" s="23">
        <v>284736.6</v>
      </c>
      <c r="E13" s="23">
        <v>171114.6</v>
      </c>
      <c r="F13" s="23">
        <v>299858</v>
      </c>
      <c r="G13" s="23">
        <v>169002.3</v>
      </c>
      <c r="H13" s="23">
        <v>1104890.5</v>
      </c>
      <c r="I13" s="23">
        <v>199563.1</v>
      </c>
      <c r="J13" s="23">
        <v>1304453.6</v>
      </c>
      <c r="K13" s="16">
        <f t="shared" si="8"/>
        <v>1.42</v>
      </c>
      <c r="L13" s="16">
        <f t="shared" si="1"/>
        <v>1.18</v>
      </c>
      <c r="M13" s="16">
        <f t="shared" si="2"/>
        <v>0.6</v>
      </c>
      <c r="N13" s="16">
        <f t="shared" si="3"/>
        <v>-0.2</v>
      </c>
      <c r="O13" s="16">
        <f t="shared" si="4"/>
        <v>2.05</v>
      </c>
      <c r="P13" s="16">
        <f t="shared" si="5"/>
        <v>0.69</v>
      </c>
      <c r="Q13" s="16">
        <f t="shared" si="6"/>
        <v>1.09</v>
      </c>
      <c r="R13" s="16">
        <f t="shared" si="7"/>
        <v>0.76</v>
      </c>
    </row>
    <row r="14" spans="1:18" ht="12.75">
      <c r="A14" s="43"/>
      <c r="B14" s="15" t="s">
        <v>3</v>
      </c>
      <c r="C14" s="23">
        <v>524870.4</v>
      </c>
      <c r="D14" s="23">
        <v>287686.3</v>
      </c>
      <c r="E14" s="23">
        <v>172962</v>
      </c>
      <c r="F14" s="23">
        <v>302350.2</v>
      </c>
      <c r="G14" s="23">
        <v>167385.3</v>
      </c>
      <c r="H14" s="23">
        <v>1120483.6</v>
      </c>
      <c r="I14" s="23">
        <v>201749.1</v>
      </c>
      <c r="J14" s="23">
        <v>1322232.7</v>
      </c>
      <c r="K14" s="16">
        <f t="shared" si="8"/>
        <v>1.29</v>
      </c>
      <c r="L14" s="16">
        <f t="shared" si="1"/>
        <v>1.04</v>
      </c>
      <c r="M14" s="16">
        <f t="shared" si="2"/>
        <v>1.08</v>
      </c>
      <c r="N14" s="16">
        <f t="shared" si="3"/>
        <v>0.83</v>
      </c>
      <c r="O14" s="16">
        <f t="shared" si="4"/>
        <v>-0.96</v>
      </c>
      <c r="P14" s="16">
        <f t="shared" si="5"/>
        <v>1.41</v>
      </c>
      <c r="Q14" s="16">
        <f t="shared" si="6"/>
        <v>1.1</v>
      </c>
      <c r="R14" s="16">
        <f t="shared" si="7"/>
        <v>1.36</v>
      </c>
    </row>
    <row r="15" spans="1:18" ht="12.75">
      <c r="A15" s="43"/>
      <c r="B15" s="15" t="s">
        <v>4</v>
      </c>
      <c r="C15" s="23">
        <v>532933</v>
      </c>
      <c r="D15" s="23">
        <v>291497.4</v>
      </c>
      <c r="E15" s="23">
        <v>174717.7</v>
      </c>
      <c r="F15" s="23">
        <v>304043.8</v>
      </c>
      <c r="G15" s="23">
        <v>169600.9</v>
      </c>
      <c r="H15" s="23">
        <v>1133591</v>
      </c>
      <c r="I15" s="23">
        <v>204130.1</v>
      </c>
      <c r="J15" s="23">
        <v>1337721.1</v>
      </c>
      <c r="K15" s="16">
        <f t="shared" si="8"/>
        <v>1.54</v>
      </c>
      <c r="L15" s="16">
        <f t="shared" si="1"/>
        <v>1.32</v>
      </c>
      <c r="M15" s="16">
        <f t="shared" si="2"/>
        <v>1.02</v>
      </c>
      <c r="N15" s="16">
        <f t="shared" si="3"/>
        <v>0.56</v>
      </c>
      <c r="O15" s="16">
        <f t="shared" si="4"/>
        <v>1.32</v>
      </c>
      <c r="P15" s="16">
        <f t="shared" si="5"/>
        <v>1.17</v>
      </c>
      <c r="Q15" s="16">
        <f t="shared" si="6"/>
        <v>1.18</v>
      </c>
      <c r="R15" s="16">
        <f t="shared" si="7"/>
        <v>1.17</v>
      </c>
    </row>
    <row r="16" spans="1:18" ht="12.75">
      <c r="A16" s="44"/>
      <c r="B16" s="15" t="s">
        <v>5</v>
      </c>
      <c r="C16" s="23">
        <v>538502.4</v>
      </c>
      <c r="D16" s="23">
        <v>294498.4</v>
      </c>
      <c r="E16" s="23">
        <v>175403.1</v>
      </c>
      <c r="F16" s="23">
        <v>307463.7</v>
      </c>
      <c r="G16" s="23">
        <v>165815.6</v>
      </c>
      <c r="H16" s="23">
        <v>1150052</v>
      </c>
      <c r="I16" s="23">
        <v>206595.4</v>
      </c>
      <c r="J16" s="23">
        <v>1356647.4</v>
      </c>
      <c r="K16" s="16">
        <f t="shared" si="8"/>
        <v>1.05</v>
      </c>
      <c r="L16" s="16">
        <f t="shared" si="1"/>
        <v>1.03</v>
      </c>
      <c r="M16" s="16">
        <f t="shared" si="2"/>
        <v>0.39</v>
      </c>
      <c r="N16" s="16">
        <f t="shared" si="3"/>
        <v>1.12</v>
      </c>
      <c r="O16" s="16">
        <f t="shared" si="4"/>
        <v>-2.23</v>
      </c>
      <c r="P16" s="16">
        <f t="shared" si="5"/>
        <v>1.45</v>
      </c>
      <c r="Q16" s="16">
        <f t="shared" si="6"/>
        <v>1.21</v>
      </c>
      <c r="R16" s="16">
        <f t="shared" si="7"/>
        <v>1.41</v>
      </c>
    </row>
    <row r="17" spans="1:18" ht="12.75">
      <c r="A17" s="40">
        <v>2001</v>
      </c>
      <c r="B17" s="15" t="s">
        <v>2</v>
      </c>
      <c r="C17" s="23">
        <v>548624.8</v>
      </c>
      <c r="D17" s="23">
        <v>298724.7</v>
      </c>
      <c r="E17" s="23">
        <v>182474.1</v>
      </c>
      <c r="F17" s="23">
        <v>312449.1</v>
      </c>
      <c r="G17" s="23">
        <v>170529.5</v>
      </c>
      <c r="H17" s="23">
        <v>1171743.1</v>
      </c>
      <c r="I17" s="23">
        <v>209286.6</v>
      </c>
      <c r="J17" s="23">
        <v>1381029.8</v>
      </c>
      <c r="K17" s="16">
        <f t="shared" si="8"/>
        <v>1.88</v>
      </c>
      <c r="L17" s="16">
        <f t="shared" si="1"/>
        <v>1.44</v>
      </c>
      <c r="M17" s="16">
        <f t="shared" si="2"/>
        <v>4.03</v>
      </c>
      <c r="N17" s="16">
        <f t="shared" si="3"/>
        <v>1.62</v>
      </c>
      <c r="O17" s="16">
        <f t="shared" si="4"/>
        <v>2.84</v>
      </c>
      <c r="P17" s="16">
        <f t="shared" si="5"/>
        <v>1.89</v>
      </c>
      <c r="Q17" s="16">
        <f t="shared" si="6"/>
        <v>1.3</v>
      </c>
      <c r="R17" s="16">
        <f t="shared" si="7"/>
        <v>1.8</v>
      </c>
    </row>
    <row r="18" spans="1:18" ht="12.75">
      <c r="A18" s="43"/>
      <c r="B18" s="15" t="s">
        <v>3</v>
      </c>
      <c r="C18" s="23">
        <v>552178</v>
      </c>
      <c r="D18" s="23">
        <v>300977.6</v>
      </c>
      <c r="E18" s="23">
        <v>183135.8</v>
      </c>
      <c r="F18" s="23">
        <v>315570.9</v>
      </c>
      <c r="G18" s="23">
        <v>171334.4</v>
      </c>
      <c r="H18" s="23">
        <v>1180527.8</v>
      </c>
      <c r="I18" s="23">
        <v>212149.3</v>
      </c>
      <c r="J18" s="23">
        <v>1392677.1</v>
      </c>
      <c r="K18" s="16">
        <f t="shared" si="8"/>
        <v>0.65</v>
      </c>
      <c r="L18" s="16">
        <f t="shared" si="1"/>
        <v>0.75</v>
      </c>
      <c r="M18" s="16">
        <f t="shared" si="2"/>
        <v>0.36</v>
      </c>
      <c r="N18" s="16">
        <f t="shared" si="3"/>
        <v>1</v>
      </c>
      <c r="O18" s="16">
        <f t="shared" si="4"/>
        <v>0.47</v>
      </c>
      <c r="P18" s="16">
        <f t="shared" si="5"/>
        <v>0.75</v>
      </c>
      <c r="Q18" s="16">
        <f t="shared" si="6"/>
        <v>1.37</v>
      </c>
      <c r="R18" s="16">
        <f t="shared" si="7"/>
        <v>0.84</v>
      </c>
    </row>
    <row r="19" spans="1:18" ht="12.75">
      <c r="A19" s="43"/>
      <c r="B19" s="15" t="s">
        <v>4</v>
      </c>
      <c r="C19" s="23">
        <v>558270.7</v>
      </c>
      <c r="D19" s="23">
        <v>303525.4</v>
      </c>
      <c r="E19" s="23">
        <v>187100.5</v>
      </c>
      <c r="F19" s="23">
        <v>319421.9</v>
      </c>
      <c r="G19" s="23">
        <v>170594.1</v>
      </c>
      <c r="H19" s="23">
        <v>1197724.4</v>
      </c>
      <c r="I19" s="23">
        <v>215295.5</v>
      </c>
      <c r="J19" s="23">
        <v>1413019.9</v>
      </c>
      <c r="K19" s="16">
        <f t="shared" si="8"/>
        <v>1.1</v>
      </c>
      <c r="L19" s="16">
        <f t="shared" si="1"/>
        <v>0.85</v>
      </c>
      <c r="M19" s="16">
        <f t="shared" si="2"/>
        <v>2.16</v>
      </c>
      <c r="N19" s="16">
        <f t="shared" si="3"/>
        <v>1.22</v>
      </c>
      <c r="O19" s="16">
        <f t="shared" si="4"/>
        <v>-0.43</v>
      </c>
      <c r="P19" s="16">
        <f t="shared" si="5"/>
        <v>1.46</v>
      </c>
      <c r="Q19" s="16">
        <f t="shared" si="6"/>
        <v>1.48</v>
      </c>
      <c r="R19" s="16">
        <f t="shared" si="7"/>
        <v>1.46</v>
      </c>
    </row>
    <row r="20" spans="1:18" ht="12.75">
      <c r="A20" s="44"/>
      <c r="B20" s="15" t="s">
        <v>5</v>
      </c>
      <c r="C20" s="23">
        <v>562199</v>
      </c>
      <c r="D20" s="23">
        <v>305884.4</v>
      </c>
      <c r="E20" s="23">
        <v>190445</v>
      </c>
      <c r="F20" s="23">
        <v>322223.6</v>
      </c>
      <c r="G20" s="23">
        <v>174742.3</v>
      </c>
      <c r="H20" s="23">
        <v>1206009.8</v>
      </c>
      <c r="I20" s="23">
        <v>218845.2</v>
      </c>
      <c r="J20" s="23">
        <v>1424854.9</v>
      </c>
      <c r="K20" s="16">
        <f t="shared" si="8"/>
        <v>0.7</v>
      </c>
      <c r="L20" s="16">
        <f t="shared" si="1"/>
        <v>0.78</v>
      </c>
      <c r="M20" s="16">
        <f t="shared" si="2"/>
        <v>1.79</v>
      </c>
      <c r="N20" s="16">
        <f t="shared" si="3"/>
        <v>0.88</v>
      </c>
      <c r="O20" s="16">
        <f t="shared" si="4"/>
        <v>2.43</v>
      </c>
      <c r="P20" s="16">
        <f t="shared" si="5"/>
        <v>0.69</v>
      </c>
      <c r="Q20" s="16">
        <f t="shared" si="6"/>
        <v>1.65</v>
      </c>
      <c r="R20" s="16">
        <f t="shared" si="7"/>
        <v>0.84</v>
      </c>
    </row>
    <row r="21" spans="1:18" ht="12.75">
      <c r="A21" s="40">
        <v>2002</v>
      </c>
      <c r="B21" s="15" t="s">
        <v>2</v>
      </c>
      <c r="C21" s="23">
        <v>567581.9</v>
      </c>
      <c r="D21" s="23">
        <v>308258.6</v>
      </c>
      <c r="E21" s="23">
        <v>175259.1</v>
      </c>
      <c r="F21" s="23">
        <v>326573.2</v>
      </c>
      <c r="G21" s="23">
        <v>172277.2</v>
      </c>
      <c r="H21" s="23">
        <v>1205395.6</v>
      </c>
      <c r="I21" s="23">
        <v>222368.6</v>
      </c>
      <c r="J21" s="23">
        <v>1427764.2</v>
      </c>
      <c r="K21" s="16">
        <f t="shared" si="8"/>
        <v>0.96</v>
      </c>
      <c r="L21" s="16">
        <f t="shared" si="1"/>
        <v>0.78</v>
      </c>
      <c r="M21" s="16">
        <f t="shared" si="2"/>
        <v>-7.97</v>
      </c>
      <c r="N21" s="16">
        <f t="shared" si="3"/>
        <v>1.35</v>
      </c>
      <c r="O21" s="16">
        <f t="shared" si="4"/>
        <v>-1.41</v>
      </c>
      <c r="P21" s="16">
        <f t="shared" si="5"/>
        <v>-0.05</v>
      </c>
      <c r="Q21" s="16">
        <f t="shared" si="6"/>
        <v>1.61</v>
      </c>
      <c r="R21" s="16">
        <f t="shared" si="7"/>
        <v>0.2</v>
      </c>
    </row>
    <row r="22" spans="1:18" ht="12.75">
      <c r="A22" s="43"/>
      <c r="B22" s="15" t="s">
        <v>3</v>
      </c>
      <c r="C22" s="23">
        <v>572872.1</v>
      </c>
      <c r="D22" s="23">
        <v>311003.7</v>
      </c>
      <c r="E22" s="23">
        <v>176114</v>
      </c>
      <c r="F22" s="23">
        <v>331884.8</v>
      </c>
      <c r="G22" s="23">
        <v>173893.3</v>
      </c>
      <c r="H22" s="23">
        <v>1217981.3</v>
      </c>
      <c r="I22" s="23">
        <v>225916.2</v>
      </c>
      <c r="J22" s="23">
        <v>1443897.5</v>
      </c>
      <c r="K22" s="16">
        <f t="shared" si="8"/>
        <v>0.93</v>
      </c>
      <c r="L22" s="16">
        <f t="shared" si="1"/>
        <v>0.89</v>
      </c>
      <c r="M22" s="16">
        <f t="shared" si="2"/>
        <v>0.49</v>
      </c>
      <c r="N22" s="16">
        <f t="shared" si="3"/>
        <v>1.63</v>
      </c>
      <c r="O22" s="16">
        <f t="shared" si="4"/>
        <v>0.94</v>
      </c>
      <c r="P22" s="16">
        <f t="shared" si="5"/>
        <v>1.04</v>
      </c>
      <c r="Q22" s="16">
        <f t="shared" si="6"/>
        <v>1.6</v>
      </c>
      <c r="R22" s="16">
        <f t="shared" si="7"/>
        <v>1.13</v>
      </c>
    </row>
    <row r="23" spans="1:18" ht="12.75">
      <c r="A23" s="43"/>
      <c r="B23" s="15" t="s">
        <v>4</v>
      </c>
      <c r="C23" s="23">
        <v>575521.5</v>
      </c>
      <c r="D23" s="23">
        <v>314110.4</v>
      </c>
      <c r="E23" s="23">
        <v>174825.1</v>
      </c>
      <c r="F23" s="23">
        <v>335624.2</v>
      </c>
      <c r="G23" s="23">
        <v>175848.6</v>
      </c>
      <c r="H23" s="23">
        <v>1224232.6</v>
      </c>
      <c r="I23" s="23">
        <v>229148.2</v>
      </c>
      <c r="J23" s="23">
        <v>1453380.7</v>
      </c>
      <c r="K23" s="16">
        <f t="shared" si="8"/>
        <v>0.46</v>
      </c>
      <c r="L23" s="16">
        <f t="shared" si="1"/>
        <v>1</v>
      </c>
      <c r="M23" s="16">
        <f t="shared" si="2"/>
        <v>-0.73</v>
      </c>
      <c r="N23" s="16">
        <f t="shared" si="3"/>
        <v>1.13</v>
      </c>
      <c r="O23" s="16">
        <f t="shared" si="4"/>
        <v>1.12</v>
      </c>
      <c r="P23" s="16">
        <f t="shared" si="5"/>
        <v>0.51</v>
      </c>
      <c r="Q23" s="16">
        <f t="shared" si="6"/>
        <v>1.43</v>
      </c>
      <c r="R23" s="16">
        <f t="shared" si="7"/>
        <v>0.66</v>
      </c>
    </row>
    <row r="24" spans="1:18" ht="12.75">
      <c r="A24" s="44"/>
      <c r="B24" s="15" t="s">
        <v>5</v>
      </c>
      <c r="C24" s="23">
        <v>578208.1</v>
      </c>
      <c r="D24" s="23">
        <v>316600.8</v>
      </c>
      <c r="E24" s="23">
        <v>180775.1</v>
      </c>
      <c r="F24" s="23">
        <v>340756.7</v>
      </c>
      <c r="G24" s="23">
        <v>174614.1</v>
      </c>
      <c r="H24" s="23">
        <v>1241726.7</v>
      </c>
      <c r="I24" s="23">
        <v>231962.2</v>
      </c>
      <c r="J24" s="23">
        <v>1473688.8</v>
      </c>
      <c r="K24" s="16">
        <f t="shared" si="8"/>
        <v>0.47</v>
      </c>
      <c r="L24" s="16">
        <f t="shared" si="1"/>
        <v>0.79</v>
      </c>
      <c r="M24" s="16">
        <f t="shared" si="2"/>
        <v>3.4</v>
      </c>
      <c r="N24" s="16">
        <f t="shared" si="3"/>
        <v>1.53</v>
      </c>
      <c r="O24" s="16">
        <f t="shared" si="4"/>
        <v>-0.7</v>
      </c>
      <c r="P24" s="16">
        <f t="shared" si="5"/>
        <v>1.43</v>
      </c>
      <c r="Q24" s="16">
        <f t="shared" si="6"/>
        <v>1.23</v>
      </c>
      <c r="R24" s="16">
        <f t="shared" si="7"/>
        <v>1.4</v>
      </c>
    </row>
    <row r="25" spans="1:18" ht="12.75">
      <c r="A25" s="40">
        <v>2003</v>
      </c>
      <c r="B25" s="15" t="s">
        <v>2</v>
      </c>
      <c r="C25" s="23">
        <v>579052.4</v>
      </c>
      <c r="D25" s="23">
        <v>317058.9</v>
      </c>
      <c r="E25" s="23">
        <v>182995.2</v>
      </c>
      <c r="F25" s="23">
        <v>342375.8</v>
      </c>
      <c r="G25" s="23">
        <v>173031.2</v>
      </c>
      <c r="H25" s="23">
        <v>1248451.1</v>
      </c>
      <c r="I25" s="23">
        <v>234508.4</v>
      </c>
      <c r="J25" s="23">
        <v>1482959.6</v>
      </c>
      <c r="K25" s="16">
        <f t="shared" si="8"/>
        <v>0.15</v>
      </c>
      <c r="L25" s="16">
        <f t="shared" si="1"/>
        <v>0.14</v>
      </c>
      <c r="M25" s="16">
        <f t="shared" si="2"/>
        <v>1.23</v>
      </c>
      <c r="N25" s="16">
        <f t="shared" si="3"/>
        <v>0.48</v>
      </c>
      <c r="O25" s="16">
        <f t="shared" si="4"/>
        <v>-0.91</v>
      </c>
      <c r="P25" s="16">
        <f t="shared" si="5"/>
        <v>0.54</v>
      </c>
      <c r="Q25" s="16">
        <f t="shared" si="6"/>
        <v>1.1</v>
      </c>
      <c r="R25" s="16">
        <f t="shared" si="7"/>
        <v>0.63</v>
      </c>
    </row>
    <row r="26" spans="1:18" ht="12.75">
      <c r="A26" s="43"/>
      <c r="B26" s="15" t="s">
        <v>3</v>
      </c>
      <c r="C26" s="23">
        <v>581034.9</v>
      </c>
      <c r="D26" s="23">
        <v>320436.3</v>
      </c>
      <c r="E26" s="23">
        <v>180571</v>
      </c>
      <c r="F26" s="23">
        <v>346913.7</v>
      </c>
      <c r="G26" s="23">
        <v>173846</v>
      </c>
      <c r="H26" s="23">
        <v>1255109.8</v>
      </c>
      <c r="I26" s="23">
        <v>236983.9</v>
      </c>
      <c r="J26" s="23">
        <v>1492093.7</v>
      </c>
      <c r="K26" s="16">
        <f t="shared" si="8"/>
        <v>0.34</v>
      </c>
      <c r="L26" s="16">
        <f t="shared" si="1"/>
        <v>1.07</v>
      </c>
      <c r="M26" s="16">
        <f t="shared" si="2"/>
        <v>-1.32</v>
      </c>
      <c r="N26" s="16">
        <f t="shared" si="3"/>
        <v>1.33</v>
      </c>
      <c r="O26" s="16">
        <f t="shared" si="4"/>
        <v>0.47</v>
      </c>
      <c r="P26" s="16">
        <f t="shared" si="5"/>
        <v>0.53</v>
      </c>
      <c r="Q26" s="16">
        <f t="shared" si="6"/>
        <v>1.06</v>
      </c>
      <c r="R26" s="16">
        <f t="shared" si="7"/>
        <v>0.62</v>
      </c>
    </row>
    <row r="27" spans="1:18" ht="12.75">
      <c r="A27" s="43"/>
      <c r="B27" s="15" t="s">
        <v>4</v>
      </c>
      <c r="C27" s="23">
        <v>592789.1</v>
      </c>
      <c r="D27" s="23">
        <v>325278.7</v>
      </c>
      <c r="E27" s="23">
        <v>183182.2</v>
      </c>
      <c r="F27" s="23">
        <v>351472.1</v>
      </c>
      <c r="G27" s="23">
        <v>176756.1</v>
      </c>
      <c r="H27" s="23">
        <v>1275965.9</v>
      </c>
      <c r="I27" s="23">
        <v>239570</v>
      </c>
      <c r="J27" s="23">
        <v>1515535.9</v>
      </c>
      <c r="K27" s="16">
        <f t="shared" si="8"/>
        <v>2.02</v>
      </c>
      <c r="L27" s="16">
        <f t="shared" si="1"/>
        <v>1.51</v>
      </c>
      <c r="M27" s="16">
        <f t="shared" si="2"/>
        <v>1.45</v>
      </c>
      <c r="N27" s="16">
        <f t="shared" si="3"/>
        <v>1.31</v>
      </c>
      <c r="O27" s="16">
        <f t="shared" si="4"/>
        <v>1.67</v>
      </c>
      <c r="P27" s="16">
        <f t="shared" si="5"/>
        <v>1.66</v>
      </c>
      <c r="Q27" s="16">
        <f t="shared" si="6"/>
        <v>1.09</v>
      </c>
      <c r="R27" s="16">
        <f t="shared" si="7"/>
        <v>1.57</v>
      </c>
    </row>
    <row r="28" spans="1:18" ht="12.75">
      <c r="A28" s="44"/>
      <c r="B28" s="15" t="s">
        <v>5</v>
      </c>
      <c r="C28" s="23">
        <v>591892.5</v>
      </c>
      <c r="D28" s="23">
        <v>328030.3</v>
      </c>
      <c r="E28" s="23">
        <v>181375.7</v>
      </c>
      <c r="F28" s="23">
        <v>352667.8</v>
      </c>
      <c r="G28" s="23">
        <v>178791.4</v>
      </c>
      <c r="H28" s="23">
        <v>1275174.9</v>
      </c>
      <c r="I28" s="23">
        <v>241681.1</v>
      </c>
      <c r="J28" s="23">
        <v>1516856</v>
      </c>
      <c r="K28" s="16">
        <f t="shared" si="8"/>
        <v>-0.15</v>
      </c>
      <c r="L28" s="16">
        <f t="shared" si="1"/>
        <v>0.85</v>
      </c>
      <c r="M28" s="16">
        <f t="shared" si="2"/>
        <v>-0.99</v>
      </c>
      <c r="N28" s="16">
        <f t="shared" si="3"/>
        <v>0.34</v>
      </c>
      <c r="O28" s="16">
        <f t="shared" si="4"/>
        <v>1.15</v>
      </c>
      <c r="P28" s="16">
        <f t="shared" si="5"/>
        <v>-0.06</v>
      </c>
      <c r="Q28" s="16">
        <f t="shared" si="6"/>
        <v>0.88</v>
      </c>
      <c r="R28" s="16">
        <f t="shared" si="7"/>
        <v>0.09</v>
      </c>
    </row>
    <row r="29" spans="1:18" ht="12.75">
      <c r="A29" s="40">
        <v>2004</v>
      </c>
      <c r="B29" s="15" t="s">
        <v>2</v>
      </c>
      <c r="C29" s="23">
        <v>596576.3</v>
      </c>
      <c r="D29" s="23">
        <v>332525.4</v>
      </c>
      <c r="E29" s="23">
        <v>186258.7</v>
      </c>
      <c r="F29" s="23">
        <v>357772</v>
      </c>
      <c r="G29" s="23">
        <v>177062.5</v>
      </c>
      <c r="H29" s="23">
        <v>1296069.9</v>
      </c>
      <c r="I29" s="23">
        <v>243510.3</v>
      </c>
      <c r="J29" s="23">
        <v>1539580.2</v>
      </c>
      <c r="K29" s="16">
        <f t="shared" si="8"/>
        <v>0.79</v>
      </c>
      <c r="L29" s="16">
        <f t="shared" si="1"/>
        <v>1.37</v>
      </c>
      <c r="M29" s="16">
        <f t="shared" si="2"/>
        <v>2.69</v>
      </c>
      <c r="N29" s="16">
        <f t="shared" si="3"/>
        <v>1.45</v>
      </c>
      <c r="O29" s="16">
        <f t="shared" si="4"/>
        <v>-0.97</v>
      </c>
      <c r="P29" s="16">
        <f t="shared" si="5"/>
        <v>1.64</v>
      </c>
      <c r="Q29" s="16">
        <f t="shared" si="6"/>
        <v>0.76</v>
      </c>
      <c r="R29" s="16">
        <f t="shared" si="7"/>
        <v>1.5</v>
      </c>
    </row>
    <row r="30" spans="1:18" ht="12.75">
      <c r="A30" s="43"/>
      <c r="B30" s="15" t="s">
        <v>3</v>
      </c>
      <c r="C30" s="23">
        <v>601255.3</v>
      </c>
      <c r="D30" s="23">
        <v>336937.2</v>
      </c>
      <c r="E30" s="23">
        <v>187684.8</v>
      </c>
      <c r="F30" s="23">
        <v>359922</v>
      </c>
      <c r="G30" s="23">
        <v>179173.1</v>
      </c>
      <c r="H30" s="23">
        <v>1306626.3</v>
      </c>
      <c r="I30" s="23">
        <v>245367.1</v>
      </c>
      <c r="J30" s="23">
        <v>1551993.4</v>
      </c>
      <c r="K30" s="16">
        <f t="shared" si="8"/>
        <v>0.78</v>
      </c>
      <c r="L30" s="16">
        <f t="shared" si="1"/>
        <v>1.33</v>
      </c>
      <c r="M30" s="16">
        <f t="shared" si="2"/>
        <v>0.77</v>
      </c>
      <c r="N30" s="16">
        <f t="shared" si="3"/>
        <v>0.6</v>
      </c>
      <c r="O30" s="16">
        <f t="shared" si="4"/>
        <v>1.19</v>
      </c>
      <c r="P30" s="16">
        <f t="shared" si="5"/>
        <v>0.81</v>
      </c>
      <c r="Q30" s="16">
        <f t="shared" si="6"/>
        <v>0.76</v>
      </c>
      <c r="R30" s="16">
        <f t="shared" si="7"/>
        <v>0.81</v>
      </c>
    </row>
    <row r="31" spans="1:18" ht="12.75">
      <c r="A31" s="43"/>
      <c r="B31" s="15" t="s">
        <v>4</v>
      </c>
      <c r="C31" s="23">
        <v>605151.8</v>
      </c>
      <c r="D31" s="23">
        <v>338812.5</v>
      </c>
      <c r="E31" s="23">
        <v>190868.2</v>
      </c>
      <c r="F31" s="23">
        <v>362217.6</v>
      </c>
      <c r="G31" s="23">
        <v>178030.9</v>
      </c>
      <c r="H31" s="23">
        <v>1319019.2</v>
      </c>
      <c r="I31" s="23">
        <v>247245.7</v>
      </c>
      <c r="J31" s="23">
        <v>1566264.9</v>
      </c>
      <c r="K31" s="16">
        <f t="shared" si="8"/>
        <v>0.65</v>
      </c>
      <c r="L31" s="16">
        <f t="shared" si="1"/>
        <v>0.56</v>
      </c>
      <c r="M31" s="16">
        <f t="shared" si="2"/>
        <v>1.7</v>
      </c>
      <c r="N31" s="16">
        <f t="shared" si="3"/>
        <v>0.64</v>
      </c>
      <c r="O31" s="16">
        <f t="shared" si="4"/>
        <v>-0.64</v>
      </c>
      <c r="P31" s="16">
        <f t="shared" si="5"/>
        <v>0.95</v>
      </c>
      <c r="Q31" s="16">
        <f t="shared" si="6"/>
        <v>0.77</v>
      </c>
      <c r="R31" s="16">
        <f t="shared" si="7"/>
        <v>0.92</v>
      </c>
    </row>
    <row r="32" spans="1:18" ht="12.75">
      <c r="A32" s="44"/>
      <c r="B32" s="15" t="s">
        <v>5</v>
      </c>
      <c r="C32" s="23">
        <v>607096</v>
      </c>
      <c r="D32" s="23">
        <v>340451.2</v>
      </c>
      <c r="E32" s="23">
        <v>193521</v>
      </c>
      <c r="F32" s="23">
        <v>364523.7</v>
      </c>
      <c r="G32" s="23">
        <v>181016.4</v>
      </c>
      <c r="H32" s="23">
        <v>1324575.5</v>
      </c>
      <c r="I32" s="23">
        <v>249736.9</v>
      </c>
      <c r="J32" s="23">
        <v>1574312.4</v>
      </c>
      <c r="K32" s="16">
        <f t="shared" si="8"/>
        <v>0.32</v>
      </c>
      <c r="L32" s="16">
        <f t="shared" si="1"/>
        <v>0.48</v>
      </c>
      <c r="M32" s="16">
        <f t="shared" si="2"/>
        <v>1.39</v>
      </c>
      <c r="N32" s="16">
        <f t="shared" si="3"/>
        <v>0.64</v>
      </c>
      <c r="O32" s="16">
        <f t="shared" si="4"/>
        <v>1.68</v>
      </c>
      <c r="P32" s="16">
        <f t="shared" si="5"/>
        <v>0.42</v>
      </c>
      <c r="Q32" s="16">
        <f t="shared" si="6"/>
        <v>1.01</v>
      </c>
      <c r="R32" s="16">
        <f t="shared" si="7"/>
        <v>0.51</v>
      </c>
    </row>
    <row r="33" spans="1:18" ht="12.75">
      <c r="A33" s="40">
        <v>2005</v>
      </c>
      <c r="B33" s="15" t="s">
        <v>2</v>
      </c>
      <c r="C33" s="23">
        <v>613454.8</v>
      </c>
      <c r="D33" s="23">
        <v>342654.8</v>
      </c>
      <c r="E33" s="23">
        <v>190656.4</v>
      </c>
      <c r="F33" s="23">
        <v>368852.8</v>
      </c>
      <c r="G33" s="23">
        <v>184067.9</v>
      </c>
      <c r="H33" s="23">
        <v>1331551</v>
      </c>
      <c r="I33" s="23">
        <v>253056.9</v>
      </c>
      <c r="J33" s="23">
        <v>1584607.9</v>
      </c>
      <c r="K33" s="16">
        <f t="shared" si="8"/>
        <v>1.05</v>
      </c>
      <c r="L33" s="16">
        <f t="shared" si="1"/>
        <v>0.65</v>
      </c>
      <c r="M33" s="16">
        <f t="shared" si="2"/>
        <v>-1.48</v>
      </c>
      <c r="N33" s="16">
        <f t="shared" si="3"/>
        <v>1.19</v>
      </c>
      <c r="O33" s="16">
        <f t="shared" si="4"/>
        <v>1.69</v>
      </c>
      <c r="P33" s="16">
        <f t="shared" si="5"/>
        <v>0.53</v>
      </c>
      <c r="Q33" s="16">
        <f t="shared" si="6"/>
        <v>1.33</v>
      </c>
      <c r="R33" s="16">
        <f t="shared" si="7"/>
        <v>0.65</v>
      </c>
    </row>
    <row r="34" spans="1:18" ht="12.75">
      <c r="A34" s="43"/>
      <c r="B34" s="15" t="s">
        <v>3</v>
      </c>
      <c r="C34" s="23">
        <v>617701.7</v>
      </c>
      <c r="D34" s="23">
        <v>345690.1</v>
      </c>
      <c r="E34" s="23">
        <v>194624.6</v>
      </c>
      <c r="F34" s="23">
        <v>373086.9</v>
      </c>
      <c r="G34" s="23">
        <v>184080.1</v>
      </c>
      <c r="H34" s="23">
        <v>1347023.2</v>
      </c>
      <c r="I34" s="23">
        <v>256475</v>
      </c>
      <c r="J34" s="23">
        <v>1603498.3</v>
      </c>
      <c r="K34" s="16">
        <f t="shared" si="8"/>
        <v>0.69</v>
      </c>
      <c r="L34" s="16">
        <f t="shared" si="1"/>
        <v>0.89</v>
      </c>
      <c r="M34" s="16">
        <f t="shared" si="2"/>
        <v>2.08</v>
      </c>
      <c r="N34" s="16">
        <f t="shared" si="3"/>
        <v>1.15</v>
      </c>
      <c r="O34" s="16">
        <f t="shared" si="4"/>
        <v>0.01</v>
      </c>
      <c r="P34" s="16">
        <f t="shared" si="5"/>
        <v>1.16</v>
      </c>
      <c r="Q34" s="16">
        <f t="shared" si="6"/>
        <v>1.35</v>
      </c>
      <c r="R34" s="16">
        <f t="shared" si="7"/>
        <v>1.19</v>
      </c>
    </row>
    <row r="35" spans="1:18" ht="12.75">
      <c r="A35" s="43"/>
      <c r="B35" s="15" t="s">
        <v>4</v>
      </c>
      <c r="C35" s="23">
        <v>624168.6</v>
      </c>
      <c r="D35" s="23">
        <v>348098.4</v>
      </c>
      <c r="E35" s="23">
        <v>195231.1</v>
      </c>
      <c r="F35" s="23">
        <v>374020</v>
      </c>
      <c r="G35" s="23">
        <v>188246.3</v>
      </c>
      <c r="H35" s="23">
        <v>1353271.8</v>
      </c>
      <c r="I35" s="23">
        <v>259957.2</v>
      </c>
      <c r="J35" s="23">
        <v>1613229</v>
      </c>
      <c r="K35" s="16">
        <f t="shared" si="8"/>
        <v>1.05</v>
      </c>
      <c r="L35" s="16">
        <f t="shared" si="1"/>
        <v>0.7</v>
      </c>
      <c r="M35" s="16">
        <f t="shared" si="2"/>
        <v>0.31</v>
      </c>
      <c r="N35" s="16">
        <f t="shared" si="3"/>
        <v>0.25</v>
      </c>
      <c r="O35" s="16">
        <f t="shared" si="4"/>
        <v>2.26</v>
      </c>
      <c r="P35" s="16">
        <f t="shared" si="5"/>
        <v>0.46</v>
      </c>
      <c r="Q35" s="16">
        <f t="shared" si="6"/>
        <v>1.36</v>
      </c>
      <c r="R35" s="16">
        <f t="shared" si="7"/>
        <v>0.61</v>
      </c>
    </row>
    <row r="36" spans="1:18" ht="12.75">
      <c r="A36" s="44"/>
      <c r="B36" s="15" t="s">
        <v>5</v>
      </c>
      <c r="C36" s="23">
        <v>631059.6</v>
      </c>
      <c r="D36" s="23">
        <v>350867.7</v>
      </c>
      <c r="E36" s="23">
        <v>199810.6</v>
      </c>
      <c r="F36" s="23">
        <v>376315.2</v>
      </c>
      <c r="G36" s="23">
        <v>189352.4</v>
      </c>
      <c r="H36" s="23">
        <v>1368700.7</v>
      </c>
      <c r="I36" s="23">
        <v>263520</v>
      </c>
      <c r="J36" s="23">
        <v>1632220.7</v>
      </c>
      <c r="K36" s="16">
        <f t="shared" si="8"/>
        <v>1.1</v>
      </c>
      <c r="L36" s="16">
        <f t="shared" si="1"/>
        <v>0.8</v>
      </c>
      <c r="M36" s="16">
        <f t="shared" si="2"/>
        <v>2.35</v>
      </c>
      <c r="N36" s="16">
        <f t="shared" si="3"/>
        <v>0.61</v>
      </c>
      <c r="O36" s="16">
        <f t="shared" si="4"/>
        <v>0.59</v>
      </c>
      <c r="P36" s="16">
        <f t="shared" si="5"/>
        <v>1.14</v>
      </c>
      <c r="Q36" s="16">
        <f t="shared" si="6"/>
        <v>1.37</v>
      </c>
      <c r="R36" s="16">
        <f t="shared" si="7"/>
        <v>1.18</v>
      </c>
    </row>
    <row r="37" spans="1:18" ht="12.75">
      <c r="A37" s="40">
        <v>2006</v>
      </c>
      <c r="B37" s="15" t="s">
        <v>2</v>
      </c>
      <c r="C37" s="23">
        <v>636464.8</v>
      </c>
      <c r="D37" s="23">
        <v>359323.2</v>
      </c>
      <c r="E37" s="23">
        <v>204053.8</v>
      </c>
      <c r="F37" s="23">
        <v>382409</v>
      </c>
      <c r="G37" s="23">
        <v>195524.1</v>
      </c>
      <c r="H37" s="23">
        <v>1386726.6</v>
      </c>
      <c r="I37" s="23">
        <v>266844.7</v>
      </c>
      <c r="J37" s="23">
        <v>1653571.4</v>
      </c>
      <c r="K37" s="16">
        <f t="shared" si="8"/>
        <v>0.86</v>
      </c>
      <c r="L37" s="16">
        <f t="shared" si="1"/>
        <v>2.41</v>
      </c>
      <c r="M37" s="16">
        <f t="shared" si="2"/>
        <v>2.12</v>
      </c>
      <c r="N37" s="16">
        <f t="shared" si="3"/>
        <v>1.62</v>
      </c>
      <c r="O37" s="16">
        <f t="shared" si="4"/>
        <v>3.26</v>
      </c>
      <c r="P37" s="16">
        <f t="shared" si="5"/>
        <v>1.32</v>
      </c>
      <c r="Q37" s="16">
        <f t="shared" si="6"/>
        <v>1.26</v>
      </c>
      <c r="R37" s="16">
        <f t="shared" si="7"/>
        <v>1.31</v>
      </c>
    </row>
    <row r="38" spans="1:18" ht="12.75">
      <c r="A38" s="43"/>
      <c r="B38" s="15" t="s">
        <v>3</v>
      </c>
      <c r="C38" s="23">
        <v>646317.5</v>
      </c>
      <c r="D38" s="23">
        <v>362968.7</v>
      </c>
      <c r="E38" s="23">
        <v>206835.2</v>
      </c>
      <c r="F38" s="23">
        <v>384374.8</v>
      </c>
      <c r="G38" s="23">
        <v>197897.2</v>
      </c>
      <c r="H38" s="23">
        <v>1402599</v>
      </c>
      <c r="I38" s="23">
        <v>269998.1</v>
      </c>
      <c r="J38" s="23">
        <v>1672597.1</v>
      </c>
      <c r="K38" s="16">
        <f t="shared" si="8"/>
        <v>1.55</v>
      </c>
      <c r="L38" s="16">
        <f t="shared" si="1"/>
        <v>1.01</v>
      </c>
      <c r="M38" s="16">
        <f t="shared" si="2"/>
        <v>1.36</v>
      </c>
      <c r="N38" s="16">
        <f t="shared" si="3"/>
        <v>0.51</v>
      </c>
      <c r="O38" s="16">
        <f t="shared" si="4"/>
        <v>1.21</v>
      </c>
      <c r="P38" s="16">
        <f t="shared" si="5"/>
        <v>1.14</v>
      </c>
      <c r="Q38" s="16">
        <f t="shared" si="6"/>
        <v>1.18</v>
      </c>
      <c r="R38" s="16">
        <f t="shared" si="7"/>
        <v>1.15</v>
      </c>
    </row>
    <row r="39" spans="1:18" ht="12.75">
      <c r="A39" s="43"/>
      <c r="B39" s="15" t="s">
        <v>4</v>
      </c>
      <c r="C39" s="23">
        <v>653434.7</v>
      </c>
      <c r="D39" s="23">
        <v>367935.7</v>
      </c>
      <c r="E39" s="23">
        <v>212893.8</v>
      </c>
      <c r="F39" s="23">
        <v>386472.9</v>
      </c>
      <c r="G39" s="23">
        <v>198229.7</v>
      </c>
      <c r="H39" s="23">
        <v>1422507.4</v>
      </c>
      <c r="I39" s="23">
        <v>272743.9</v>
      </c>
      <c r="J39" s="23">
        <v>1695251.3</v>
      </c>
      <c r="K39" s="16">
        <f t="shared" si="8"/>
        <v>1.1</v>
      </c>
      <c r="L39" s="16">
        <f t="shared" si="1"/>
        <v>1.37</v>
      </c>
      <c r="M39" s="16">
        <f t="shared" si="2"/>
        <v>2.93</v>
      </c>
      <c r="N39" s="16">
        <f t="shared" si="3"/>
        <v>0.55</v>
      </c>
      <c r="O39" s="16">
        <f t="shared" si="4"/>
        <v>0.17</v>
      </c>
      <c r="P39" s="16">
        <f t="shared" si="5"/>
        <v>1.42</v>
      </c>
      <c r="Q39" s="16">
        <f t="shared" si="6"/>
        <v>1.02</v>
      </c>
      <c r="R39" s="16">
        <f t="shared" si="7"/>
        <v>1.35</v>
      </c>
    </row>
    <row r="40" spans="1:18" ht="12.75">
      <c r="A40" s="44"/>
      <c r="B40" s="15" t="s">
        <v>5</v>
      </c>
      <c r="C40" s="23">
        <v>661898.6</v>
      </c>
      <c r="D40" s="23">
        <v>373924</v>
      </c>
      <c r="E40" s="23">
        <v>216037.2</v>
      </c>
      <c r="F40" s="23">
        <v>390581.6</v>
      </c>
      <c r="G40" s="23">
        <v>205034</v>
      </c>
      <c r="H40" s="23">
        <v>1437407.4</v>
      </c>
      <c r="I40" s="23">
        <v>275341.2</v>
      </c>
      <c r="J40" s="23">
        <v>1712748.7</v>
      </c>
      <c r="K40" s="16">
        <f t="shared" si="8"/>
        <v>1.3</v>
      </c>
      <c r="L40" s="16">
        <f t="shared" si="1"/>
        <v>1.63</v>
      </c>
      <c r="M40" s="16">
        <f t="shared" si="2"/>
        <v>1.48</v>
      </c>
      <c r="N40" s="16">
        <f t="shared" si="3"/>
        <v>1.06</v>
      </c>
      <c r="O40" s="16">
        <f t="shared" si="4"/>
        <v>3.43</v>
      </c>
      <c r="P40" s="16">
        <f t="shared" si="5"/>
        <v>1.05</v>
      </c>
      <c r="Q40" s="16">
        <f t="shared" si="6"/>
        <v>0.95</v>
      </c>
      <c r="R40" s="16">
        <f t="shared" si="7"/>
        <v>1.03</v>
      </c>
    </row>
    <row r="41" spans="1:18" ht="12.75">
      <c r="A41" s="40">
        <v>2007</v>
      </c>
      <c r="B41" s="15" t="s">
        <v>2</v>
      </c>
      <c r="C41" s="23">
        <v>673117.5</v>
      </c>
      <c r="D41" s="23">
        <v>375592.8</v>
      </c>
      <c r="E41" s="23">
        <v>216230.6</v>
      </c>
      <c r="F41" s="23">
        <v>392243.8</v>
      </c>
      <c r="G41" s="23">
        <v>205906.6</v>
      </c>
      <c r="H41" s="23">
        <v>1451278.1</v>
      </c>
      <c r="I41" s="23">
        <v>278177.9</v>
      </c>
      <c r="J41" s="23">
        <v>1729456</v>
      </c>
      <c r="K41" s="16">
        <f t="shared" si="8"/>
        <v>1.69</v>
      </c>
      <c r="L41" s="16">
        <f t="shared" si="1"/>
        <v>0.45</v>
      </c>
      <c r="M41" s="16">
        <f t="shared" si="2"/>
        <v>0.09</v>
      </c>
      <c r="N41" s="16">
        <f t="shared" si="3"/>
        <v>0.43</v>
      </c>
      <c r="O41" s="16">
        <f t="shared" si="4"/>
        <v>0.43</v>
      </c>
      <c r="P41" s="16">
        <f t="shared" si="5"/>
        <v>0.96</v>
      </c>
      <c r="Q41" s="16">
        <f t="shared" si="6"/>
        <v>1.03</v>
      </c>
      <c r="R41" s="16">
        <f t="shared" si="7"/>
        <v>0.98</v>
      </c>
    </row>
    <row r="42" spans="1:18" ht="12.75">
      <c r="A42" s="41"/>
      <c r="B42" s="15" t="s">
        <v>3</v>
      </c>
      <c r="C42" s="23">
        <v>680172.6</v>
      </c>
      <c r="D42" s="23">
        <v>380837.4</v>
      </c>
      <c r="E42" s="23">
        <v>220005.2</v>
      </c>
      <c r="F42" s="23">
        <v>396127</v>
      </c>
      <c r="G42" s="23">
        <v>212220.1</v>
      </c>
      <c r="H42" s="23">
        <v>1464922.1</v>
      </c>
      <c r="I42" s="23">
        <v>281305.4</v>
      </c>
      <c r="J42" s="23">
        <v>1746227.6</v>
      </c>
      <c r="K42" s="16">
        <f t="shared" si="8"/>
        <v>1.05</v>
      </c>
      <c r="L42" s="16">
        <f t="shared" si="1"/>
        <v>1.4</v>
      </c>
      <c r="M42" s="16">
        <f t="shared" si="2"/>
        <v>1.75</v>
      </c>
      <c r="N42" s="16">
        <f t="shared" si="3"/>
        <v>0.99</v>
      </c>
      <c r="O42" s="16">
        <f t="shared" si="4"/>
        <v>3.07</v>
      </c>
      <c r="P42" s="16">
        <f t="shared" si="5"/>
        <v>0.94</v>
      </c>
      <c r="Q42" s="16">
        <f t="shared" si="6"/>
        <v>1.12</v>
      </c>
      <c r="R42" s="16">
        <f t="shared" si="7"/>
        <v>0.97</v>
      </c>
    </row>
    <row r="43" spans="1:18" ht="12.75">
      <c r="A43" s="41"/>
      <c r="B43" s="15" t="s">
        <v>4</v>
      </c>
      <c r="C43" s="23">
        <v>685791</v>
      </c>
      <c r="D43" s="23">
        <v>385452.7</v>
      </c>
      <c r="E43" s="23">
        <v>221279</v>
      </c>
      <c r="F43" s="23">
        <v>399505.2</v>
      </c>
      <c r="G43" s="23">
        <v>219813.7</v>
      </c>
      <c r="H43" s="23">
        <v>1472214.2</v>
      </c>
      <c r="I43" s="23">
        <v>285096.7</v>
      </c>
      <c r="J43" s="23">
        <v>1757310.9</v>
      </c>
      <c r="K43" s="16">
        <f t="shared" si="8"/>
        <v>0.83</v>
      </c>
      <c r="L43" s="16">
        <f t="shared" si="1"/>
        <v>1.21</v>
      </c>
      <c r="M43" s="16">
        <f t="shared" si="2"/>
        <v>0.58</v>
      </c>
      <c r="N43" s="16">
        <f t="shared" si="3"/>
        <v>0.85</v>
      </c>
      <c r="O43" s="16">
        <f t="shared" si="4"/>
        <v>3.58</v>
      </c>
      <c r="P43" s="16">
        <f t="shared" si="5"/>
        <v>0.5</v>
      </c>
      <c r="Q43" s="16">
        <f t="shared" si="6"/>
        <v>1.35</v>
      </c>
      <c r="R43" s="16">
        <f t="shared" si="7"/>
        <v>0.63</v>
      </c>
    </row>
    <row r="44" spans="1:18" ht="12.75">
      <c r="A44" s="42"/>
      <c r="B44" s="15" t="s">
        <v>5</v>
      </c>
      <c r="C44" s="23">
        <v>695752.3</v>
      </c>
      <c r="D44" s="23">
        <v>388702.1</v>
      </c>
      <c r="E44" s="23">
        <v>223127</v>
      </c>
      <c r="F44" s="23">
        <v>406596.7</v>
      </c>
      <c r="G44" s="23">
        <v>221876.3</v>
      </c>
      <c r="H44" s="23">
        <v>1492301.8</v>
      </c>
      <c r="I44" s="23">
        <v>289085.2</v>
      </c>
      <c r="J44" s="23">
        <v>1781387.1</v>
      </c>
      <c r="K44" s="16">
        <f t="shared" si="8"/>
        <v>1.45</v>
      </c>
      <c r="L44" s="16">
        <f t="shared" si="1"/>
        <v>0.84</v>
      </c>
      <c r="M44" s="16">
        <f t="shared" si="2"/>
        <v>0.84</v>
      </c>
      <c r="N44" s="16">
        <f t="shared" si="3"/>
        <v>1.78</v>
      </c>
      <c r="O44" s="16">
        <f t="shared" si="4"/>
        <v>0.94</v>
      </c>
      <c r="P44" s="16">
        <f t="shared" si="5"/>
        <v>1.36</v>
      </c>
      <c r="Q44" s="16">
        <f t="shared" si="6"/>
        <v>1.4</v>
      </c>
      <c r="R44" s="16">
        <f t="shared" si="7"/>
        <v>1.37</v>
      </c>
    </row>
    <row r="45" spans="1:18" ht="12.75">
      <c r="A45" s="40">
        <v>2008</v>
      </c>
      <c r="B45" s="15" t="s">
        <v>2</v>
      </c>
      <c r="C45" s="23">
        <v>713209</v>
      </c>
      <c r="D45" s="23">
        <v>392141.5</v>
      </c>
      <c r="E45" s="23">
        <v>223013.4</v>
      </c>
      <c r="F45" s="23">
        <v>409556.5</v>
      </c>
      <c r="G45" s="23">
        <v>225334.6</v>
      </c>
      <c r="H45" s="23">
        <v>1512585.8</v>
      </c>
      <c r="I45" s="23">
        <v>292811.5</v>
      </c>
      <c r="J45" s="23">
        <v>1805397.2</v>
      </c>
      <c r="K45" s="16">
        <f t="shared" si="8"/>
        <v>2.51</v>
      </c>
      <c r="L45" s="16">
        <f t="shared" si="1"/>
        <v>0.88</v>
      </c>
      <c r="M45" s="16">
        <f t="shared" si="2"/>
        <v>-0.05</v>
      </c>
      <c r="N45" s="16">
        <f t="shared" si="3"/>
        <v>0.73</v>
      </c>
      <c r="O45" s="16">
        <f t="shared" si="4"/>
        <v>1.56</v>
      </c>
      <c r="P45" s="16">
        <f t="shared" si="5"/>
        <v>1.36</v>
      </c>
      <c r="Q45" s="16">
        <f t="shared" si="6"/>
        <v>1.29</v>
      </c>
      <c r="R45" s="16">
        <f t="shared" si="7"/>
        <v>1.35</v>
      </c>
    </row>
    <row r="46" spans="1:18" ht="12.75">
      <c r="A46" s="41"/>
      <c r="B46" s="15" t="s">
        <v>3</v>
      </c>
      <c r="C46" s="23">
        <v>714387.7</v>
      </c>
      <c r="D46" s="23">
        <v>394694.4</v>
      </c>
      <c r="E46" s="23">
        <v>227876.4</v>
      </c>
      <c r="F46" s="23">
        <v>412980.1</v>
      </c>
      <c r="G46" s="23">
        <v>228260.9</v>
      </c>
      <c r="H46" s="23">
        <v>1521677.7</v>
      </c>
      <c r="I46" s="23">
        <v>296485.7</v>
      </c>
      <c r="J46" s="23">
        <v>1818163.4</v>
      </c>
      <c r="K46" s="16">
        <f t="shared" si="8"/>
        <v>0.17</v>
      </c>
      <c r="L46" s="16">
        <f t="shared" si="1"/>
        <v>0.65</v>
      </c>
      <c r="M46" s="16">
        <f t="shared" si="2"/>
        <v>2.18</v>
      </c>
      <c r="N46" s="16">
        <f t="shared" si="3"/>
        <v>0.84</v>
      </c>
      <c r="O46" s="16">
        <f t="shared" si="4"/>
        <v>1.3</v>
      </c>
      <c r="P46" s="16">
        <f t="shared" si="5"/>
        <v>0.6</v>
      </c>
      <c r="Q46" s="16">
        <f t="shared" si="6"/>
        <v>1.25</v>
      </c>
      <c r="R46" s="16">
        <f t="shared" si="7"/>
        <v>0.71</v>
      </c>
    </row>
    <row r="47" spans="1:18" ht="12.75">
      <c r="A47" s="41"/>
      <c r="B47" s="15" t="s">
        <v>4</v>
      </c>
      <c r="C47" s="23">
        <v>718044.7</v>
      </c>
      <c r="D47" s="23">
        <v>393397.1</v>
      </c>
      <c r="E47" s="23">
        <v>223216.2</v>
      </c>
      <c r="F47" s="23">
        <v>420777.8</v>
      </c>
      <c r="G47" s="23">
        <v>229503.2</v>
      </c>
      <c r="H47" s="23">
        <v>1525932.6</v>
      </c>
      <c r="I47" s="23">
        <v>299864.3</v>
      </c>
      <c r="J47" s="23">
        <v>1825796.9</v>
      </c>
      <c r="K47" s="16">
        <f t="shared" si="8"/>
        <v>0.51</v>
      </c>
      <c r="L47" s="16">
        <f t="shared" si="1"/>
        <v>-0.33</v>
      </c>
      <c r="M47" s="16">
        <f t="shared" si="2"/>
        <v>-2.05</v>
      </c>
      <c r="N47" s="16">
        <f t="shared" si="3"/>
        <v>1.89</v>
      </c>
      <c r="O47" s="16">
        <f t="shared" si="4"/>
        <v>0.54</v>
      </c>
      <c r="P47" s="16">
        <f t="shared" si="5"/>
        <v>0.28</v>
      </c>
      <c r="Q47" s="16">
        <f t="shared" si="6"/>
        <v>1.14</v>
      </c>
      <c r="R47" s="16">
        <f t="shared" si="7"/>
        <v>0.42</v>
      </c>
    </row>
    <row r="48" spans="1:18" ht="12.75">
      <c r="A48" s="42"/>
      <c r="B48" s="15" t="s">
        <v>5</v>
      </c>
      <c r="C48" s="23">
        <v>712474.2</v>
      </c>
      <c r="D48" s="23">
        <v>383469.1</v>
      </c>
      <c r="E48" s="23">
        <v>222165.4</v>
      </c>
      <c r="F48" s="23">
        <v>424407.1</v>
      </c>
      <c r="G48" s="23">
        <v>226098.1</v>
      </c>
      <c r="H48" s="23">
        <v>1516417.8</v>
      </c>
      <c r="I48" s="23">
        <v>303492.6</v>
      </c>
      <c r="J48" s="23">
        <v>1819910.3</v>
      </c>
      <c r="K48" s="16">
        <f t="shared" si="8"/>
        <v>-0.78</v>
      </c>
      <c r="L48" s="16">
        <f t="shared" si="1"/>
        <v>-2.52</v>
      </c>
      <c r="M48" s="16">
        <f t="shared" si="2"/>
        <v>-0.47</v>
      </c>
      <c r="N48" s="16">
        <f t="shared" si="3"/>
        <v>0.86</v>
      </c>
      <c r="O48" s="16">
        <f t="shared" si="4"/>
        <v>-1.48</v>
      </c>
      <c r="P48" s="16">
        <f t="shared" si="5"/>
        <v>-0.62</v>
      </c>
      <c r="Q48" s="16">
        <f t="shared" si="6"/>
        <v>1.21</v>
      </c>
      <c r="R48" s="16">
        <f t="shared" si="7"/>
        <v>-0.32</v>
      </c>
    </row>
    <row r="49" spans="1:18" ht="12.75">
      <c r="A49" s="40">
        <v>2009</v>
      </c>
      <c r="B49" s="15" t="s">
        <v>2</v>
      </c>
      <c r="C49" s="23">
        <v>706243.9</v>
      </c>
      <c r="D49" s="23">
        <v>367605.9</v>
      </c>
      <c r="E49" s="23">
        <v>218888.9</v>
      </c>
      <c r="F49" s="23">
        <v>436379.5</v>
      </c>
      <c r="G49" s="23">
        <v>223057.1</v>
      </c>
      <c r="H49" s="23">
        <v>1506061.1</v>
      </c>
      <c r="I49" s="23">
        <v>307195</v>
      </c>
      <c r="J49" s="23">
        <v>1813256.1</v>
      </c>
      <c r="K49" s="16">
        <f t="shared" si="8"/>
        <v>-0.87</v>
      </c>
      <c r="L49" s="16">
        <f t="shared" si="1"/>
        <v>-4.14</v>
      </c>
      <c r="M49" s="16">
        <f t="shared" si="2"/>
        <v>-1.47</v>
      </c>
      <c r="N49" s="16">
        <f t="shared" si="3"/>
        <v>2.82</v>
      </c>
      <c r="O49" s="16">
        <f t="shared" si="4"/>
        <v>-1.34</v>
      </c>
      <c r="P49" s="16">
        <f t="shared" si="5"/>
        <v>-0.68</v>
      </c>
      <c r="Q49" s="16">
        <f t="shared" si="6"/>
        <v>1.22</v>
      </c>
      <c r="R49" s="16">
        <f t="shared" si="7"/>
        <v>-0.37</v>
      </c>
    </row>
    <row r="50" spans="1:18" ht="12.75">
      <c r="A50" s="41"/>
      <c r="B50" s="15" t="s">
        <v>3</v>
      </c>
      <c r="C50" s="23">
        <v>703614.2</v>
      </c>
      <c r="D50" s="23">
        <v>367621</v>
      </c>
      <c r="E50" s="23">
        <v>207804</v>
      </c>
      <c r="F50" s="23">
        <v>445727.6</v>
      </c>
      <c r="G50" s="23">
        <v>218095.5</v>
      </c>
      <c r="H50" s="23">
        <v>1506671.3</v>
      </c>
      <c r="I50" s="23">
        <v>310549.2</v>
      </c>
      <c r="J50" s="23">
        <v>1817220.5</v>
      </c>
      <c r="K50" s="16">
        <f t="shared" si="8"/>
        <v>-0.37</v>
      </c>
      <c r="L50" s="16">
        <f t="shared" si="1"/>
        <v>0</v>
      </c>
      <c r="M50" s="16">
        <f t="shared" si="2"/>
        <v>-5.06</v>
      </c>
      <c r="N50" s="16">
        <f t="shared" si="3"/>
        <v>2.14</v>
      </c>
      <c r="O50" s="16">
        <f t="shared" si="4"/>
        <v>-2.22</v>
      </c>
      <c r="P50" s="16">
        <f t="shared" si="5"/>
        <v>0.04</v>
      </c>
      <c r="Q50" s="16">
        <f t="shared" si="6"/>
        <v>1.09</v>
      </c>
      <c r="R50" s="16">
        <f t="shared" si="7"/>
        <v>0.22</v>
      </c>
    </row>
    <row r="51" spans="1:18" ht="12.75">
      <c r="A51" s="41"/>
      <c r="B51" s="15" t="s">
        <v>4</v>
      </c>
      <c r="C51" s="23">
        <v>703216.6</v>
      </c>
      <c r="D51" s="23">
        <v>368794.9</v>
      </c>
      <c r="E51" s="23">
        <v>204789.8</v>
      </c>
      <c r="F51" s="23">
        <v>450932.8</v>
      </c>
      <c r="G51" s="23">
        <v>217355</v>
      </c>
      <c r="H51" s="23">
        <v>1510379</v>
      </c>
      <c r="I51" s="23">
        <v>313480.4</v>
      </c>
      <c r="J51" s="23">
        <v>1823859.4</v>
      </c>
      <c r="K51" s="16">
        <f t="shared" si="8"/>
        <v>-0.06</v>
      </c>
      <c r="L51" s="16">
        <f t="shared" si="1"/>
        <v>0.32</v>
      </c>
      <c r="M51" s="16">
        <f t="shared" si="2"/>
        <v>-1.45</v>
      </c>
      <c r="N51" s="16">
        <f t="shared" si="3"/>
        <v>1.17</v>
      </c>
      <c r="O51" s="16">
        <f t="shared" si="4"/>
        <v>-0.34</v>
      </c>
      <c r="P51" s="16">
        <f t="shared" si="5"/>
        <v>0.25</v>
      </c>
      <c r="Q51" s="16">
        <f t="shared" si="6"/>
        <v>0.94</v>
      </c>
      <c r="R51" s="16">
        <f t="shared" si="7"/>
        <v>0.37</v>
      </c>
    </row>
    <row r="52" spans="1:18" ht="12.75">
      <c r="A52" s="42"/>
      <c r="B52" s="15" t="s">
        <v>5</v>
      </c>
      <c r="C52" s="23">
        <v>707115.9</v>
      </c>
      <c r="D52" s="23">
        <v>368461</v>
      </c>
      <c r="E52" s="23">
        <v>204310.6</v>
      </c>
      <c r="F52" s="23">
        <v>451798.8</v>
      </c>
      <c r="G52" s="23">
        <v>217704.2</v>
      </c>
      <c r="H52" s="23">
        <v>1513982.2</v>
      </c>
      <c r="I52" s="23">
        <v>315442.7</v>
      </c>
      <c r="J52" s="23">
        <v>1829424.9</v>
      </c>
      <c r="K52" s="16">
        <f t="shared" si="8"/>
        <v>0.55</v>
      </c>
      <c r="L52" s="16">
        <f t="shared" si="1"/>
        <v>-0.09</v>
      </c>
      <c r="M52" s="16">
        <f t="shared" si="2"/>
        <v>-0.23</v>
      </c>
      <c r="N52" s="16">
        <f t="shared" si="3"/>
        <v>0.19</v>
      </c>
      <c r="O52" s="16">
        <f t="shared" si="4"/>
        <v>0.16</v>
      </c>
      <c r="P52" s="16">
        <f t="shared" si="5"/>
        <v>0.24</v>
      </c>
      <c r="Q52" s="16">
        <f t="shared" si="6"/>
        <v>0.63</v>
      </c>
      <c r="R52" s="16">
        <f t="shared" si="7"/>
        <v>0.31</v>
      </c>
    </row>
    <row r="53" spans="1:18" ht="12.75">
      <c r="A53" s="40">
        <v>2010</v>
      </c>
      <c r="B53" s="15" t="s">
        <v>2</v>
      </c>
      <c r="C53" s="23">
        <v>709989.5</v>
      </c>
      <c r="D53" s="23">
        <v>370245.6</v>
      </c>
      <c r="E53" s="23">
        <v>198848.6</v>
      </c>
      <c r="F53" s="23">
        <v>455902.2</v>
      </c>
      <c r="G53" s="23">
        <v>218456.5</v>
      </c>
      <c r="H53" s="23">
        <v>1516529.4</v>
      </c>
      <c r="I53" s="23">
        <v>316784.1</v>
      </c>
      <c r="J53" s="23">
        <v>1833313.6</v>
      </c>
      <c r="K53" s="16">
        <f t="shared" si="8"/>
        <v>0.41</v>
      </c>
      <c r="L53" s="16">
        <f t="shared" si="1"/>
        <v>0.48</v>
      </c>
      <c r="M53" s="16">
        <f t="shared" si="2"/>
        <v>-2.67</v>
      </c>
      <c r="N53" s="16">
        <f t="shared" si="3"/>
        <v>0.91</v>
      </c>
      <c r="O53" s="16">
        <f t="shared" si="4"/>
        <v>0.35</v>
      </c>
      <c r="P53" s="16">
        <f t="shared" si="5"/>
        <v>0.17</v>
      </c>
      <c r="Q53" s="16">
        <f t="shared" si="6"/>
        <v>0.43</v>
      </c>
      <c r="R53" s="16">
        <f t="shared" si="7"/>
        <v>0.21</v>
      </c>
    </row>
    <row r="54" spans="1:18" ht="12.75">
      <c r="A54" s="41"/>
      <c r="B54" s="15" t="s">
        <v>3</v>
      </c>
      <c r="C54" s="23">
        <v>713903.6</v>
      </c>
      <c r="D54" s="23">
        <v>372484</v>
      </c>
      <c r="E54" s="23">
        <v>199972.7</v>
      </c>
      <c r="F54" s="23">
        <v>456201.7</v>
      </c>
      <c r="G54" s="23">
        <v>221503.7</v>
      </c>
      <c r="H54" s="23">
        <v>1521058.3</v>
      </c>
      <c r="I54" s="23">
        <v>317901.1</v>
      </c>
      <c r="J54" s="23">
        <v>1838959.4</v>
      </c>
      <c r="K54" s="16">
        <f t="shared" si="8"/>
        <v>0.55</v>
      </c>
      <c r="L54" s="16">
        <f t="shared" si="1"/>
        <v>0.6</v>
      </c>
      <c r="M54" s="16">
        <f t="shared" si="2"/>
        <v>0.57</v>
      </c>
      <c r="N54" s="16">
        <f t="shared" si="3"/>
        <v>0.07</v>
      </c>
      <c r="O54" s="16">
        <f t="shared" si="4"/>
        <v>1.39</v>
      </c>
      <c r="P54" s="16">
        <f t="shared" si="5"/>
        <v>0.3</v>
      </c>
      <c r="Q54" s="16">
        <f t="shared" si="6"/>
        <v>0.35</v>
      </c>
      <c r="R54" s="16">
        <f t="shared" si="7"/>
        <v>0.31</v>
      </c>
    </row>
    <row r="55" spans="1:18" ht="12.75">
      <c r="A55" s="41"/>
      <c r="B55" s="15" t="s">
        <v>4</v>
      </c>
      <c r="C55" s="23">
        <v>717192</v>
      </c>
      <c r="D55" s="23">
        <v>376108.8</v>
      </c>
      <c r="E55" s="23">
        <v>203142.3</v>
      </c>
      <c r="F55" s="23">
        <v>457588.8</v>
      </c>
      <c r="G55" s="23">
        <v>220261.2</v>
      </c>
      <c r="H55" s="23">
        <v>1533770.8</v>
      </c>
      <c r="I55" s="23">
        <v>318696.3</v>
      </c>
      <c r="J55" s="23">
        <v>1852467.1</v>
      </c>
      <c r="K55" s="16">
        <f t="shared" si="8"/>
        <v>0.46</v>
      </c>
      <c r="L55" s="16">
        <f t="shared" si="1"/>
        <v>0.97</v>
      </c>
      <c r="M55" s="16">
        <f t="shared" si="2"/>
        <v>1.59</v>
      </c>
      <c r="N55" s="16">
        <f t="shared" si="3"/>
        <v>0.3</v>
      </c>
      <c r="O55" s="16">
        <f t="shared" si="4"/>
        <v>-0.56</v>
      </c>
      <c r="P55" s="16">
        <f t="shared" si="5"/>
        <v>0.84</v>
      </c>
      <c r="Q55" s="16">
        <f t="shared" si="6"/>
        <v>0.25</v>
      </c>
      <c r="R55" s="16">
        <f t="shared" si="7"/>
        <v>0.73</v>
      </c>
    </row>
    <row r="56" spans="1:18" ht="12.75">
      <c r="A56" s="42"/>
      <c r="B56" s="15" t="s">
        <v>5</v>
      </c>
      <c r="C56" s="23">
        <v>721335.6</v>
      </c>
      <c r="D56" s="23">
        <v>379764.4</v>
      </c>
      <c r="E56" s="23">
        <v>202777.3</v>
      </c>
      <c r="F56" s="23">
        <v>459075.4</v>
      </c>
      <c r="G56" s="23">
        <v>223710.8</v>
      </c>
      <c r="H56" s="23">
        <v>1539241.9</v>
      </c>
      <c r="I56" s="23">
        <v>319294.4</v>
      </c>
      <c r="J56" s="23">
        <v>1858536.2</v>
      </c>
      <c r="K56" s="16">
        <f t="shared" si="8"/>
        <v>0.58</v>
      </c>
      <c r="L56" s="16">
        <f t="shared" si="1"/>
        <v>0.97</v>
      </c>
      <c r="M56" s="16">
        <f t="shared" si="2"/>
        <v>-0.18</v>
      </c>
      <c r="N56" s="16">
        <f t="shared" si="3"/>
        <v>0.32</v>
      </c>
      <c r="O56" s="16">
        <f t="shared" si="4"/>
        <v>1.57</v>
      </c>
      <c r="P56" s="16">
        <f t="shared" si="5"/>
        <v>0.36</v>
      </c>
      <c r="Q56" s="16">
        <f t="shared" si="6"/>
        <v>0.19</v>
      </c>
      <c r="R56" s="16">
        <f t="shared" si="7"/>
        <v>0.33</v>
      </c>
    </row>
    <row r="57" spans="1:18" ht="12.75">
      <c r="A57" s="40">
        <v>2011</v>
      </c>
      <c r="B57" s="15" t="s">
        <v>2</v>
      </c>
      <c r="C57" s="23">
        <v>725803.9</v>
      </c>
      <c r="D57" s="23">
        <v>385012.9</v>
      </c>
      <c r="E57" s="23">
        <v>203699.7</v>
      </c>
      <c r="F57" s="23">
        <v>460992.9</v>
      </c>
      <c r="G57" s="23">
        <v>227451.7</v>
      </c>
      <c r="H57" s="23">
        <v>1548057.7</v>
      </c>
      <c r="I57" s="23">
        <v>319856.5</v>
      </c>
      <c r="J57" s="23">
        <v>1867914.2</v>
      </c>
      <c r="K57" s="16">
        <f t="shared" si="8"/>
        <v>0.62</v>
      </c>
      <c r="L57" s="16">
        <f t="shared" si="1"/>
        <v>1.38</v>
      </c>
      <c r="M57" s="16">
        <f t="shared" si="2"/>
        <v>0.45</v>
      </c>
      <c r="N57" s="16">
        <f t="shared" si="3"/>
        <v>0.42</v>
      </c>
      <c r="O57" s="16">
        <f t="shared" si="4"/>
        <v>1.67</v>
      </c>
      <c r="P57" s="16">
        <f t="shared" si="5"/>
        <v>0.57</v>
      </c>
      <c r="Q57" s="16">
        <f t="shared" si="6"/>
        <v>0.18</v>
      </c>
      <c r="R57" s="16">
        <f t="shared" si="7"/>
        <v>0.5</v>
      </c>
    </row>
    <row r="58" spans="1:18" ht="12.75">
      <c r="A58" s="41"/>
      <c r="B58" s="15" t="s">
        <v>3</v>
      </c>
      <c r="C58" s="23">
        <v>731194.8</v>
      </c>
      <c r="D58" s="23">
        <v>387143.6</v>
      </c>
      <c r="E58" s="23">
        <v>208184.9</v>
      </c>
      <c r="F58" s="23">
        <v>461191.2</v>
      </c>
      <c r="G58" s="23">
        <v>227773.2</v>
      </c>
      <c r="H58" s="23">
        <v>1559941.3</v>
      </c>
      <c r="I58" s="23">
        <v>320646.3</v>
      </c>
      <c r="J58" s="23">
        <v>1880587.6</v>
      </c>
      <c r="K58" s="16">
        <f t="shared" si="8"/>
        <v>0.74</v>
      </c>
      <c r="L58" s="16">
        <f t="shared" si="1"/>
        <v>0.55</v>
      </c>
      <c r="M58" s="16">
        <f t="shared" si="2"/>
        <v>2.2</v>
      </c>
      <c r="N58" s="16">
        <f t="shared" si="3"/>
        <v>0.04</v>
      </c>
      <c r="O58" s="16">
        <f t="shared" si="4"/>
        <v>0.14</v>
      </c>
      <c r="P58" s="16">
        <f t="shared" si="5"/>
        <v>0.77</v>
      </c>
      <c r="Q58" s="16">
        <f t="shared" si="6"/>
        <v>0.25</v>
      </c>
      <c r="R58" s="16">
        <f t="shared" si="7"/>
        <v>0.68</v>
      </c>
    </row>
    <row r="59" spans="1:18" ht="12.75">
      <c r="A59" s="41"/>
      <c r="B59" s="15" t="s">
        <v>4</v>
      </c>
      <c r="C59" s="23">
        <v>729976.5</v>
      </c>
      <c r="D59" s="23">
        <v>387249.4</v>
      </c>
      <c r="E59" s="23">
        <v>207294.2</v>
      </c>
      <c r="F59" s="23">
        <v>462861.7</v>
      </c>
      <c r="G59" s="23">
        <v>230537.5</v>
      </c>
      <c r="H59" s="23">
        <v>1556844.3</v>
      </c>
      <c r="I59" s="23">
        <v>321610.4</v>
      </c>
      <c r="J59" s="23">
        <v>1878454.7</v>
      </c>
      <c r="K59" s="16">
        <f t="shared" si="8"/>
        <v>-0.17</v>
      </c>
      <c r="L59" s="16">
        <f t="shared" si="1"/>
        <v>0.03</v>
      </c>
      <c r="M59" s="16">
        <f t="shared" si="2"/>
        <v>-0.43</v>
      </c>
      <c r="N59" s="16">
        <f t="shared" si="3"/>
        <v>0.36</v>
      </c>
      <c r="O59" s="16">
        <f t="shared" si="4"/>
        <v>1.21</v>
      </c>
      <c r="P59" s="16">
        <f t="shared" si="5"/>
        <v>-0.2</v>
      </c>
      <c r="Q59" s="16">
        <f t="shared" si="6"/>
        <v>0.3</v>
      </c>
      <c r="R59" s="16">
        <f t="shared" si="7"/>
        <v>-0.11</v>
      </c>
    </row>
    <row r="60" spans="1:18" ht="12.75">
      <c r="A60" s="42"/>
      <c r="B60" s="15" t="s">
        <v>5</v>
      </c>
      <c r="C60" s="23">
        <v>731959.6</v>
      </c>
      <c r="D60" s="23">
        <v>389402.4</v>
      </c>
      <c r="E60" s="23">
        <v>209606.1</v>
      </c>
      <c r="F60" s="23">
        <v>467231.8</v>
      </c>
      <c r="G60" s="23">
        <v>231947.3</v>
      </c>
      <c r="H60" s="23">
        <v>1566252.5</v>
      </c>
      <c r="I60" s="23">
        <v>322427.4</v>
      </c>
      <c r="J60" s="23">
        <v>1888680</v>
      </c>
      <c r="K60" s="16">
        <f t="shared" si="8"/>
        <v>0.27</v>
      </c>
      <c r="L60" s="16">
        <f t="shared" si="1"/>
        <v>0.56</v>
      </c>
      <c r="M60" s="16">
        <f t="shared" si="2"/>
        <v>1.12</v>
      </c>
      <c r="N60" s="16">
        <f t="shared" si="3"/>
        <v>0.94</v>
      </c>
      <c r="O60" s="16">
        <f t="shared" si="4"/>
        <v>0.61</v>
      </c>
      <c r="P60" s="16">
        <f t="shared" si="5"/>
        <v>0.6</v>
      </c>
      <c r="Q60" s="16">
        <f t="shared" si="6"/>
        <v>0.25</v>
      </c>
      <c r="R60" s="16">
        <f t="shared" si="7"/>
        <v>0.54</v>
      </c>
    </row>
    <row r="61" spans="1:18" ht="12.75">
      <c r="A61" s="40">
        <v>2012</v>
      </c>
      <c r="B61" s="15" t="s">
        <v>2</v>
      </c>
      <c r="C61" s="23">
        <v>733258</v>
      </c>
      <c r="D61" s="23">
        <v>386264.4</v>
      </c>
      <c r="E61" s="23">
        <v>210067</v>
      </c>
      <c r="F61" s="23">
        <v>470637.6</v>
      </c>
      <c r="G61" s="23">
        <v>236979.3</v>
      </c>
      <c r="H61" s="23">
        <v>1563247.6</v>
      </c>
      <c r="I61" s="23">
        <v>322675</v>
      </c>
      <c r="J61" s="23">
        <v>1885922.6</v>
      </c>
      <c r="K61" s="16">
        <f t="shared" si="8"/>
        <v>0.18</v>
      </c>
      <c r="L61" s="16">
        <f t="shared" si="1"/>
        <v>-0.81</v>
      </c>
      <c r="M61" s="16">
        <f t="shared" si="2"/>
        <v>0.22</v>
      </c>
      <c r="N61" s="16">
        <f t="shared" si="3"/>
        <v>0.73</v>
      </c>
      <c r="O61" s="16">
        <f t="shared" si="4"/>
        <v>2.17</v>
      </c>
      <c r="P61" s="16">
        <f t="shared" si="5"/>
        <v>-0.19</v>
      </c>
      <c r="Q61" s="16">
        <f t="shared" si="6"/>
        <v>0.08</v>
      </c>
      <c r="R61" s="16">
        <f t="shared" si="7"/>
        <v>-0.15</v>
      </c>
    </row>
    <row r="62" spans="1:18" ht="12.75">
      <c r="A62" s="41"/>
      <c r="B62" s="15" t="s">
        <v>3</v>
      </c>
      <c r="C62" s="23">
        <v>732560.9</v>
      </c>
      <c r="D62" s="23">
        <v>385268</v>
      </c>
      <c r="E62" s="23">
        <v>209511.2</v>
      </c>
      <c r="F62" s="23">
        <v>472946.5</v>
      </c>
      <c r="G62" s="23">
        <v>240370.7</v>
      </c>
      <c r="H62" s="23">
        <v>1559915.8</v>
      </c>
      <c r="I62" s="23">
        <v>322448.8</v>
      </c>
      <c r="J62" s="23">
        <v>1882364.7</v>
      </c>
      <c r="K62" s="16">
        <f t="shared" si="8"/>
        <v>-0.1</v>
      </c>
      <c r="L62" s="16">
        <f t="shared" si="1"/>
        <v>-0.26</v>
      </c>
      <c r="M62" s="16">
        <f t="shared" si="2"/>
        <v>-0.26</v>
      </c>
      <c r="N62" s="16">
        <f t="shared" si="3"/>
        <v>0.49</v>
      </c>
      <c r="O62" s="16">
        <f t="shared" si="4"/>
        <v>1.43</v>
      </c>
      <c r="P62" s="16">
        <f t="shared" si="5"/>
        <v>-0.21</v>
      </c>
      <c r="Q62" s="16">
        <f t="shared" si="6"/>
        <v>-0.07</v>
      </c>
      <c r="R62" s="16">
        <f t="shared" si="7"/>
        <v>-0.19</v>
      </c>
    </row>
    <row r="63" spans="1:18" ht="12.75">
      <c r="A63" s="41"/>
      <c r="B63" s="15" t="s">
        <v>4</v>
      </c>
      <c r="C63" s="23">
        <v>732329.6</v>
      </c>
      <c r="D63" s="23">
        <v>386105.5</v>
      </c>
      <c r="E63" s="23">
        <v>207473.1</v>
      </c>
      <c r="F63" s="23">
        <v>475636</v>
      </c>
      <c r="G63" s="23">
        <v>244041.2</v>
      </c>
      <c r="H63" s="23">
        <v>1557503</v>
      </c>
      <c r="I63" s="23">
        <v>322261</v>
      </c>
      <c r="J63" s="23">
        <v>1879764</v>
      </c>
      <c r="K63" s="16">
        <f t="shared" si="8"/>
        <v>-0.03</v>
      </c>
      <c r="L63" s="16">
        <f t="shared" si="1"/>
        <v>0.22</v>
      </c>
      <c r="M63" s="16">
        <f t="shared" si="2"/>
        <v>-0.97</v>
      </c>
      <c r="N63" s="16">
        <f t="shared" si="3"/>
        <v>0.57</v>
      </c>
      <c r="O63" s="16">
        <f t="shared" si="4"/>
        <v>1.53</v>
      </c>
      <c r="P63" s="16">
        <f t="shared" si="5"/>
        <v>-0.15</v>
      </c>
      <c r="Q63" s="16">
        <f t="shared" si="6"/>
        <v>-0.06</v>
      </c>
      <c r="R63" s="16">
        <f t="shared" si="7"/>
        <v>-0.14</v>
      </c>
    </row>
    <row r="64" spans="1:18" ht="12.75">
      <c r="A64" s="42"/>
      <c r="B64" s="15" t="s">
        <v>5</v>
      </c>
      <c r="C64" s="23">
        <v>730692</v>
      </c>
      <c r="D64" s="23">
        <v>387122.3</v>
      </c>
      <c r="E64" s="23">
        <v>205105.4</v>
      </c>
      <c r="F64" s="23">
        <v>479389.4</v>
      </c>
      <c r="G64" s="23">
        <v>246283.1</v>
      </c>
      <c r="H64" s="23">
        <v>1556026</v>
      </c>
      <c r="I64" s="23">
        <v>322791.6</v>
      </c>
      <c r="J64" s="23">
        <v>1878817.6</v>
      </c>
      <c r="K64" s="16">
        <f t="shared" si="8"/>
        <v>-0.22</v>
      </c>
      <c r="L64" s="16">
        <f t="shared" si="1"/>
        <v>0.26</v>
      </c>
      <c r="M64" s="16">
        <f t="shared" si="2"/>
        <v>-1.14</v>
      </c>
      <c r="N64" s="16">
        <f t="shared" si="3"/>
        <v>0.79</v>
      </c>
      <c r="O64" s="16">
        <f t="shared" si="4"/>
        <v>0.92</v>
      </c>
      <c r="P64" s="16">
        <f t="shared" si="5"/>
        <v>-0.09</v>
      </c>
      <c r="Q64" s="16">
        <f t="shared" si="6"/>
        <v>0.16</v>
      </c>
      <c r="R64" s="16">
        <f t="shared" si="7"/>
        <v>-0.05</v>
      </c>
    </row>
    <row r="65" spans="1:18" ht="12.75">
      <c r="A65" s="40">
        <v>2013</v>
      </c>
      <c r="B65" s="15" t="s">
        <v>2</v>
      </c>
      <c r="C65" s="23">
        <v>732945.2</v>
      </c>
      <c r="D65" s="23">
        <v>387249.6</v>
      </c>
      <c r="E65" s="23">
        <v>205138.2</v>
      </c>
      <c r="F65" s="23">
        <v>482829.1</v>
      </c>
      <c r="G65" s="23">
        <v>246512.4</v>
      </c>
      <c r="H65" s="23">
        <v>1561649.7</v>
      </c>
      <c r="I65" s="23">
        <v>324419.2</v>
      </c>
      <c r="J65" s="23">
        <v>1886068.8</v>
      </c>
      <c r="K65" s="16">
        <f t="shared" si="8"/>
        <v>0.31</v>
      </c>
      <c r="L65" s="16">
        <f t="shared" si="1"/>
        <v>0.03</v>
      </c>
      <c r="M65" s="16">
        <f t="shared" si="2"/>
        <v>0.02</v>
      </c>
      <c r="N65" s="16">
        <f t="shared" si="3"/>
        <v>0.72</v>
      </c>
      <c r="O65" s="16">
        <f t="shared" si="4"/>
        <v>0.09</v>
      </c>
      <c r="P65" s="16">
        <f t="shared" si="5"/>
        <v>0.36</v>
      </c>
      <c r="Q65" s="16">
        <f t="shared" si="6"/>
        <v>0.5</v>
      </c>
      <c r="R65" s="16">
        <f t="shared" si="7"/>
        <v>0.39</v>
      </c>
    </row>
    <row r="66" spans="1:18" ht="12.75">
      <c r="A66" s="41"/>
      <c r="B66" s="15" t="s">
        <v>3</v>
      </c>
      <c r="C66" s="23">
        <v>733888.6</v>
      </c>
      <c r="D66" s="23">
        <v>389111.4</v>
      </c>
      <c r="E66" s="23">
        <v>205687.5</v>
      </c>
      <c r="F66" s="23">
        <v>484467.4</v>
      </c>
      <c r="G66" s="23">
        <v>249390.6</v>
      </c>
      <c r="H66" s="23">
        <v>1563764.4</v>
      </c>
      <c r="I66" s="23">
        <v>326503.9</v>
      </c>
      <c r="J66" s="23">
        <v>1890268.3</v>
      </c>
      <c r="K66" s="16">
        <f t="shared" si="8"/>
        <v>0.13</v>
      </c>
      <c r="L66" s="16">
        <f t="shared" si="1"/>
        <v>0.48</v>
      </c>
      <c r="M66" s="16">
        <f t="shared" si="2"/>
        <v>0.27</v>
      </c>
      <c r="N66" s="16">
        <f t="shared" si="3"/>
        <v>0.34</v>
      </c>
      <c r="O66" s="16">
        <f t="shared" si="4"/>
        <v>1.17</v>
      </c>
      <c r="P66" s="16">
        <f t="shared" si="5"/>
        <v>0.14</v>
      </c>
      <c r="Q66" s="16">
        <f t="shared" si="6"/>
        <v>0.64</v>
      </c>
      <c r="R66" s="16">
        <f t="shared" si="7"/>
        <v>0.22</v>
      </c>
    </row>
    <row r="67" spans="1:18" ht="12.75">
      <c r="A67" s="41"/>
      <c r="B67" s="15" t="s">
        <v>4</v>
      </c>
      <c r="C67" s="23">
        <v>737797.2</v>
      </c>
      <c r="D67" s="23">
        <v>391917.6</v>
      </c>
      <c r="E67" s="23">
        <v>205269.3</v>
      </c>
      <c r="F67" s="23">
        <v>485031.2</v>
      </c>
      <c r="G67" s="23">
        <v>252621.2</v>
      </c>
      <c r="H67" s="23">
        <v>1567394.1</v>
      </c>
      <c r="I67" s="23">
        <v>328616.4</v>
      </c>
      <c r="J67" s="23">
        <v>1896010.5</v>
      </c>
      <c r="K67" s="16">
        <f t="shared" si="8"/>
        <v>0.53</v>
      </c>
      <c r="L67" s="16">
        <f t="shared" si="1"/>
        <v>0.72</v>
      </c>
      <c r="M67" s="16">
        <f t="shared" si="2"/>
        <v>-0.2</v>
      </c>
      <c r="N67" s="16">
        <f t="shared" si="3"/>
        <v>0.12</v>
      </c>
      <c r="O67" s="16">
        <f t="shared" si="4"/>
        <v>1.3</v>
      </c>
      <c r="P67" s="16">
        <f t="shared" si="5"/>
        <v>0.23</v>
      </c>
      <c r="Q67" s="16">
        <f t="shared" si="6"/>
        <v>0.65</v>
      </c>
      <c r="R67" s="16">
        <f t="shared" si="7"/>
        <v>0.3</v>
      </c>
    </row>
    <row r="68" spans="1:18" ht="12.75">
      <c r="A68" s="42"/>
      <c r="B68" s="15" t="s">
        <v>5</v>
      </c>
      <c r="C68" s="23">
        <v>742112.3</v>
      </c>
      <c r="D68" s="23">
        <v>393073.2</v>
      </c>
      <c r="E68" s="23">
        <v>204122.8</v>
      </c>
      <c r="F68" s="23">
        <v>487428.8</v>
      </c>
      <c r="G68" s="23">
        <v>252027.7</v>
      </c>
      <c r="H68" s="23">
        <v>1574709.4</v>
      </c>
      <c r="I68" s="23">
        <v>330410.1</v>
      </c>
      <c r="J68" s="23">
        <v>1905119.4</v>
      </c>
      <c r="K68" s="16">
        <f t="shared" si="8"/>
        <v>0.58</v>
      </c>
      <c r="L68" s="16">
        <f t="shared" si="1"/>
        <v>0.29</v>
      </c>
      <c r="M68" s="16">
        <f t="shared" si="2"/>
        <v>-0.56</v>
      </c>
      <c r="N68" s="16">
        <f t="shared" si="3"/>
        <v>0.49</v>
      </c>
      <c r="O68" s="16">
        <f t="shared" si="4"/>
        <v>-0.23</v>
      </c>
      <c r="P68" s="16">
        <f t="shared" si="5"/>
        <v>0.47</v>
      </c>
      <c r="Q68" s="16">
        <f t="shared" si="6"/>
        <v>0.55</v>
      </c>
      <c r="R68" s="16">
        <f t="shared" si="7"/>
        <v>0.48</v>
      </c>
    </row>
    <row r="69" spans="1:18" ht="12.75">
      <c r="A69" s="40">
        <v>2014</v>
      </c>
      <c r="B69" s="15" t="s">
        <v>2</v>
      </c>
      <c r="C69" s="23">
        <v>745499.6</v>
      </c>
      <c r="D69" s="23">
        <v>393856</v>
      </c>
      <c r="E69" s="23">
        <v>207066.5</v>
      </c>
      <c r="F69" s="23">
        <v>488298</v>
      </c>
      <c r="G69" s="23">
        <v>252750.9</v>
      </c>
      <c r="H69" s="23">
        <v>1581969.2</v>
      </c>
      <c r="I69" s="23">
        <v>331935.9</v>
      </c>
      <c r="J69" s="23">
        <v>1913905.1</v>
      </c>
      <c r="K69" s="16">
        <f t="shared" si="8"/>
        <v>0.46</v>
      </c>
      <c r="L69" s="16">
        <f t="shared" si="1"/>
        <v>0.2</v>
      </c>
      <c r="M69" s="16">
        <f t="shared" si="2"/>
        <v>1.44</v>
      </c>
      <c r="N69" s="16">
        <f t="shared" si="3"/>
        <v>0.18</v>
      </c>
      <c r="O69" s="16">
        <f t="shared" si="4"/>
        <v>0.29</v>
      </c>
      <c r="P69" s="16">
        <f t="shared" si="5"/>
        <v>0.46</v>
      </c>
      <c r="Q69" s="16">
        <f t="shared" si="6"/>
        <v>0.46</v>
      </c>
      <c r="R69" s="16">
        <f t="shared" si="7"/>
        <v>0.46</v>
      </c>
    </row>
    <row r="70" spans="1:18" ht="12.75">
      <c r="A70" s="41"/>
      <c r="B70" s="15" t="s">
        <v>3</v>
      </c>
      <c r="C70" s="23">
        <v>749528.3</v>
      </c>
      <c r="D70" s="23">
        <v>394030.7</v>
      </c>
      <c r="E70" s="23">
        <v>204597.9</v>
      </c>
      <c r="F70" s="23">
        <v>490840.8</v>
      </c>
      <c r="G70" s="23">
        <v>255661.7</v>
      </c>
      <c r="H70" s="23">
        <v>1583336</v>
      </c>
      <c r="I70" s="23">
        <v>333617.6</v>
      </c>
      <c r="J70" s="23">
        <v>1916953.6</v>
      </c>
      <c r="K70" s="16">
        <f t="shared" si="8"/>
        <v>0.54</v>
      </c>
      <c r="L70" s="16">
        <f t="shared" si="1"/>
        <v>0.04</v>
      </c>
      <c r="M70" s="16">
        <f t="shared" si="2"/>
        <v>-1.19</v>
      </c>
      <c r="N70" s="16">
        <f t="shared" si="3"/>
        <v>0.52</v>
      </c>
      <c r="O70" s="16">
        <f t="shared" si="4"/>
        <v>1.15</v>
      </c>
      <c r="P70" s="16">
        <f t="shared" si="5"/>
        <v>0.09</v>
      </c>
      <c r="Q70" s="16">
        <f t="shared" si="6"/>
        <v>0.51</v>
      </c>
      <c r="R70" s="16">
        <f t="shared" si="7"/>
        <v>0.16</v>
      </c>
    </row>
    <row r="71" spans="1:18" ht="12.75">
      <c r="A71" s="41"/>
      <c r="B71" s="15" t="s">
        <v>4</v>
      </c>
      <c r="C71" s="23">
        <v>755923.3</v>
      </c>
      <c r="D71" s="23">
        <v>394598.1</v>
      </c>
      <c r="E71" s="23">
        <v>209012.5</v>
      </c>
      <c r="F71" s="23">
        <v>495463.8</v>
      </c>
      <c r="G71" s="23">
        <v>256137.1</v>
      </c>
      <c r="H71" s="23">
        <v>1598860.6</v>
      </c>
      <c r="I71" s="23">
        <v>335701.2</v>
      </c>
      <c r="J71" s="23">
        <v>1934561.8</v>
      </c>
      <c r="K71" s="16">
        <f t="shared" si="8"/>
        <v>0.85</v>
      </c>
      <c r="L71" s="16">
        <f t="shared" si="1"/>
        <v>0.14</v>
      </c>
      <c r="M71" s="16">
        <f t="shared" si="2"/>
        <v>2.16</v>
      </c>
      <c r="N71" s="16">
        <f t="shared" si="3"/>
        <v>0.94</v>
      </c>
      <c r="O71" s="16">
        <f t="shared" si="4"/>
        <v>0.19</v>
      </c>
      <c r="P71" s="16">
        <f t="shared" si="5"/>
        <v>0.98</v>
      </c>
      <c r="Q71" s="16">
        <f t="shared" si="6"/>
        <v>0.62</v>
      </c>
      <c r="R71" s="16">
        <f t="shared" si="7"/>
        <v>0.92</v>
      </c>
    </row>
    <row r="72" spans="1:18" ht="12.75">
      <c r="A72" s="42"/>
      <c r="B72" s="15" t="s">
        <v>5</v>
      </c>
      <c r="C72" s="23">
        <v>759462.3</v>
      </c>
      <c r="D72" s="23">
        <v>392340.2</v>
      </c>
      <c r="E72" s="23">
        <v>208383.3</v>
      </c>
      <c r="F72" s="23">
        <v>497796.2</v>
      </c>
      <c r="G72" s="23">
        <v>258948.7</v>
      </c>
      <c r="H72" s="23">
        <v>1599033.3</v>
      </c>
      <c r="I72" s="23">
        <v>337976.9</v>
      </c>
      <c r="J72" s="23">
        <v>1937010.2</v>
      </c>
      <c r="K72" s="16">
        <f t="shared" si="8"/>
        <v>0.47</v>
      </c>
      <c r="L72" s="16">
        <f t="shared" si="1"/>
        <v>-0.57</v>
      </c>
      <c r="M72" s="16">
        <f t="shared" si="2"/>
        <v>-0.3</v>
      </c>
      <c r="N72" s="16">
        <f t="shared" si="3"/>
        <v>0.47</v>
      </c>
      <c r="O72" s="16">
        <f t="shared" si="4"/>
        <v>1.1</v>
      </c>
      <c r="P72" s="16">
        <f t="shared" si="5"/>
        <v>0.01</v>
      </c>
      <c r="Q72" s="16">
        <f t="shared" si="6"/>
        <v>0.68</v>
      </c>
      <c r="R72" s="16">
        <f t="shared" si="7"/>
        <v>0.13</v>
      </c>
    </row>
    <row r="73" spans="1:18" ht="12.75">
      <c r="A73" s="40">
        <v>2015</v>
      </c>
      <c r="B73" s="15" t="s">
        <v>2</v>
      </c>
      <c r="C73" s="23">
        <v>765322.5</v>
      </c>
      <c r="D73" s="23">
        <v>397812.7</v>
      </c>
      <c r="E73" s="23">
        <v>208676.3</v>
      </c>
      <c r="F73" s="23">
        <v>500521.3</v>
      </c>
      <c r="G73" s="23">
        <v>262513.1</v>
      </c>
      <c r="H73" s="23">
        <v>1609819.8</v>
      </c>
      <c r="I73" s="23">
        <v>340098.1</v>
      </c>
      <c r="J73" s="23">
        <v>1949917.9</v>
      </c>
      <c r="K73" s="16">
        <f t="shared" si="8"/>
        <v>0.77</v>
      </c>
      <c r="L73" s="16">
        <f t="shared" si="1"/>
        <v>1.39</v>
      </c>
      <c r="M73" s="16">
        <f t="shared" si="2"/>
        <v>0.14</v>
      </c>
      <c r="N73" s="16">
        <f t="shared" si="3"/>
        <v>0.55</v>
      </c>
      <c r="O73" s="16">
        <f t="shared" si="4"/>
        <v>1.38</v>
      </c>
      <c r="P73" s="16">
        <f t="shared" si="5"/>
        <v>0.67</v>
      </c>
      <c r="Q73" s="16">
        <f t="shared" si="6"/>
        <v>0.63</v>
      </c>
      <c r="R73" s="16">
        <f t="shared" si="7"/>
        <v>0.67</v>
      </c>
    </row>
    <row r="74" spans="1:18" ht="12.75">
      <c r="A74" s="41"/>
      <c r="B74" s="15" t="s">
        <v>3</v>
      </c>
      <c r="C74" s="23">
        <v>773499.9</v>
      </c>
      <c r="D74" s="23">
        <v>398994.8</v>
      </c>
      <c r="E74" s="23">
        <v>210410.9</v>
      </c>
      <c r="F74" s="23">
        <v>501564.9</v>
      </c>
      <c r="G74" s="23">
        <v>264022.7</v>
      </c>
      <c r="H74" s="23">
        <v>1620447.8</v>
      </c>
      <c r="I74" s="23">
        <v>342077.1</v>
      </c>
      <c r="J74" s="23">
        <v>1962524.9</v>
      </c>
      <c r="K74" s="16">
        <f t="shared" si="8"/>
        <v>1.07</v>
      </c>
      <c r="L74" s="16">
        <f t="shared" si="1"/>
        <v>0.3</v>
      </c>
      <c r="M74" s="16">
        <f t="shared" si="2"/>
        <v>0.83</v>
      </c>
      <c r="N74" s="16">
        <f t="shared" si="3"/>
        <v>0.21</v>
      </c>
      <c r="O74" s="16">
        <f t="shared" si="4"/>
        <v>0.58</v>
      </c>
      <c r="P74" s="16">
        <f t="shared" si="5"/>
        <v>0.66</v>
      </c>
      <c r="Q74" s="16">
        <f t="shared" si="6"/>
        <v>0.58</v>
      </c>
      <c r="R74" s="16">
        <f t="shared" si="7"/>
        <v>0.65</v>
      </c>
    </row>
    <row r="75" spans="1:18" ht="12.75">
      <c r="A75" s="41"/>
      <c r="B75" s="15" t="s">
        <v>4</v>
      </c>
      <c r="C75" s="23">
        <v>778138.5</v>
      </c>
      <c r="D75" s="23">
        <v>402352.2</v>
      </c>
      <c r="E75" s="23">
        <v>210927.7</v>
      </c>
      <c r="F75" s="23">
        <v>503754.4</v>
      </c>
      <c r="G75" s="23">
        <v>263306.3</v>
      </c>
      <c r="H75" s="23">
        <v>1631866.4</v>
      </c>
      <c r="I75" s="23">
        <v>344142.9</v>
      </c>
      <c r="J75" s="23">
        <v>1976009.3</v>
      </c>
      <c r="K75" s="16">
        <f t="shared" si="8"/>
        <v>0.6</v>
      </c>
      <c r="L75" s="16">
        <f aca="true" t="shared" si="9" ref="L75:L80">_xlfn.IFERROR(ROUND(100*(D75-D74)/D74,2),":")</f>
        <v>0.84</v>
      </c>
      <c r="M75" s="16">
        <f aca="true" t="shared" si="10" ref="M75:M80">_xlfn.IFERROR(ROUND(100*(E75-E74)/E74,2),":")</f>
        <v>0.25</v>
      </c>
      <c r="N75" s="16">
        <f aca="true" t="shared" si="11" ref="N75:N80">_xlfn.IFERROR(ROUND(100*(F75-F74)/F74,2),":")</f>
        <v>0.44</v>
      </c>
      <c r="O75" s="16">
        <f aca="true" t="shared" si="12" ref="O75:O80">_xlfn.IFERROR(ROUND(100*(G75-G74)/G74,2),":")</f>
        <v>-0.27</v>
      </c>
      <c r="P75" s="16">
        <f aca="true" t="shared" si="13" ref="P75:P80">_xlfn.IFERROR(ROUND(100*(H75-H74)/H74,2),":")</f>
        <v>0.7</v>
      </c>
      <c r="Q75" s="16">
        <f aca="true" t="shared" si="14" ref="Q75:Q80">_xlfn.IFERROR(ROUND(100*(I75-I74)/I74,2),":")</f>
        <v>0.6</v>
      </c>
      <c r="R75" s="16">
        <f aca="true" t="shared" si="15" ref="R75:R80">_xlfn.IFERROR(ROUND(100*(J75-J74)/J74,2),":")</f>
        <v>0.69</v>
      </c>
    </row>
    <row r="76" spans="1:18" ht="12.75">
      <c r="A76" s="42"/>
      <c r="B76" s="15" t="s">
        <v>5</v>
      </c>
      <c r="C76" s="23">
        <v>784894.6</v>
      </c>
      <c r="D76" s="23">
        <v>403223.7</v>
      </c>
      <c r="E76" s="23">
        <v>209824.3</v>
      </c>
      <c r="F76" s="23">
        <v>506999.9</v>
      </c>
      <c r="G76" s="23">
        <v>265069.3</v>
      </c>
      <c r="H76" s="23">
        <v>1639873.1</v>
      </c>
      <c r="I76" s="23">
        <v>346446.3</v>
      </c>
      <c r="J76" s="23">
        <v>1986319.4</v>
      </c>
      <c r="K76" s="16">
        <f aca="true" t="shared" si="16" ref="K76:K84">_xlfn.IFERROR(ROUND(100*(C76-C75)/C75,2),":")</f>
        <v>0.87</v>
      </c>
      <c r="L76" s="16">
        <f t="shared" si="9"/>
        <v>0.22</v>
      </c>
      <c r="M76" s="16">
        <f t="shared" si="10"/>
        <v>-0.52</v>
      </c>
      <c r="N76" s="16">
        <f t="shared" si="11"/>
        <v>0.64</v>
      </c>
      <c r="O76" s="16">
        <f t="shared" si="12"/>
        <v>0.67</v>
      </c>
      <c r="P76" s="16">
        <f t="shared" si="13"/>
        <v>0.49</v>
      </c>
      <c r="Q76" s="16">
        <f t="shared" si="14"/>
        <v>0.67</v>
      </c>
      <c r="R76" s="16">
        <f t="shared" si="15"/>
        <v>0.52</v>
      </c>
    </row>
    <row r="77" spans="1:18" ht="12.75">
      <c r="A77" s="40">
        <v>2016</v>
      </c>
      <c r="B77" s="15" t="s">
        <v>2</v>
      </c>
      <c r="C77" s="23">
        <v>789249.2</v>
      </c>
      <c r="D77" s="23">
        <v>404313.5</v>
      </c>
      <c r="E77" s="23">
        <v>212663.1</v>
      </c>
      <c r="F77" s="23">
        <v>509632.3</v>
      </c>
      <c r="G77" s="23">
        <v>264224.8</v>
      </c>
      <c r="H77" s="23">
        <v>1651633.3</v>
      </c>
      <c r="I77" s="23">
        <v>349160.8</v>
      </c>
      <c r="J77" s="23">
        <v>2000794.1</v>
      </c>
      <c r="K77" s="16">
        <f t="shared" si="16"/>
        <v>0.55</v>
      </c>
      <c r="L77" s="16">
        <f t="shared" si="9"/>
        <v>0.27</v>
      </c>
      <c r="M77" s="16">
        <f t="shared" si="10"/>
        <v>1.35</v>
      </c>
      <c r="N77" s="16">
        <f t="shared" si="11"/>
        <v>0.52</v>
      </c>
      <c r="O77" s="16">
        <f t="shared" si="12"/>
        <v>-0.32</v>
      </c>
      <c r="P77" s="16">
        <f t="shared" si="13"/>
        <v>0.72</v>
      </c>
      <c r="Q77" s="16">
        <f t="shared" si="14"/>
        <v>0.78</v>
      </c>
      <c r="R77" s="16">
        <f t="shared" si="15"/>
        <v>0.73</v>
      </c>
    </row>
    <row r="78" spans="1:18" ht="12.75">
      <c r="A78" s="41"/>
      <c r="B78" s="15" t="s">
        <v>3</v>
      </c>
      <c r="C78" s="23">
        <v>796122.6</v>
      </c>
      <c r="D78" s="23">
        <v>409364.7</v>
      </c>
      <c r="E78" s="23">
        <v>212536.3</v>
      </c>
      <c r="F78" s="23">
        <v>511896.3</v>
      </c>
      <c r="G78" s="23">
        <v>267054.8</v>
      </c>
      <c r="H78" s="23">
        <v>1662865</v>
      </c>
      <c r="I78" s="23">
        <v>351968.8</v>
      </c>
      <c r="J78" s="23">
        <v>2014833.9</v>
      </c>
      <c r="K78" s="16">
        <f t="shared" si="16"/>
        <v>0.87</v>
      </c>
      <c r="L78" s="16">
        <f t="shared" si="9"/>
        <v>1.25</v>
      </c>
      <c r="M78" s="16">
        <f t="shared" si="10"/>
        <v>-0.06</v>
      </c>
      <c r="N78" s="16">
        <f t="shared" si="11"/>
        <v>0.44</v>
      </c>
      <c r="O78" s="16">
        <f t="shared" si="12"/>
        <v>1.07</v>
      </c>
      <c r="P78" s="16">
        <f t="shared" si="13"/>
        <v>0.68</v>
      </c>
      <c r="Q78" s="16">
        <f t="shared" si="14"/>
        <v>0.8</v>
      </c>
      <c r="R78" s="16">
        <f t="shared" si="15"/>
        <v>0.7</v>
      </c>
    </row>
    <row r="79" spans="1:18" ht="12.75">
      <c r="A79" s="41"/>
      <c r="B79" s="15" t="s">
        <v>4</v>
      </c>
      <c r="C79" s="23">
        <v>802293.5</v>
      </c>
      <c r="D79" s="23">
        <v>409253.4</v>
      </c>
      <c r="E79" s="23">
        <v>212410.4</v>
      </c>
      <c r="F79" s="23">
        <v>514850.1</v>
      </c>
      <c r="G79" s="23">
        <v>268189.6</v>
      </c>
      <c r="H79" s="23">
        <v>1670617.8</v>
      </c>
      <c r="I79" s="23">
        <v>354215.7</v>
      </c>
      <c r="J79" s="23">
        <v>2024833.5</v>
      </c>
      <c r="K79" s="16">
        <f t="shared" si="16"/>
        <v>0.78</v>
      </c>
      <c r="L79" s="16">
        <f t="shared" si="9"/>
        <v>-0.03</v>
      </c>
      <c r="M79" s="16">
        <f t="shared" si="10"/>
        <v>-0.06</v>
      </c>
      <c r="N79" s="16">
        <f t="shared" si="11"/>
        <v>0.58</v>
      </c>
      <c r="O79" s="16">
        <f t="shared" si="12"/>
        <v>0.42</v>
      </c>
      <c r="P79" s="16">
        <f t="shared" si="13"/>
        <v>0.47</v>
      </c>
      <c r="Q79" s="16">
        <f t="shared" si="14"/>
        <v>0.64</v>
      </c>
      <c r="R79" s="16">
        <f t="shared" si="15"/>
        <v>0.5</v>
      </c>
    </row>
    <row r="80" spans="1:18" ht="12.75">
      <c r="A80" s="42"/>
      <c r="B80" s="15" t="s">
        <v>5</v>
      </c>
      <c r="C80" s="23">
        <v>810175.1</v>
      </c>
      <c r="D80" s="23">
        <v>411184.8</v>
      </c>
      <c r="E80" s="23">
        <v>213018.6</v>
      </c>
      <c r="F80" s="23">
        <v>517781.2</v>
      </c>
      <c r="G80" s="23">
        <v>271278.5</v>
      </c>
      <c r="H80" s="23">
        <v>1680881.2</v>
      </c>
      <c r="I80" s="23">
        <v>356315.8</v>
      </c>
      <c r="J80" s="23">
        <v>2037197</v>
      </c>
      <c r="K80" s="16">
        <f t="shared" si="16"/>
        <v>0.98</v>
      </c>
      <c r="L80" s="16">
        <f t="shared" si="9"/>
        <v>0.47</v>
      </c>
      <c r="M80" s="16">
        <f t="shared" si="10"/>
        <v>0.29</v>
      </c>
      <c r="N80" s="16">
        <f t="shared" si="11"/>
        <v>0.57</v>
      </c>
      <c r="O80" s="16">
        <f t="shared" si="12"/>
        <v>1.15</v>
      </c>
      <c r="P80" s="16">
        <f t="shared" si="13"/>
        <v>0.61</v>
      </c>
      <c r="Q80" s="16">
        <f t="shared" si="14"/>
        <v>0.59</v>
      </c>
      <c r="R80" s="16">
        <f t="shared" si="15"/>
        <v>0.61</v>
      </c>
    </row>
    <row r="81" spans="1:18" ht="12.75">
      <c r="A81" s="40">
        <v>2017</v>
      </c>
      <c r="B81" s="15" t="s">
        <v>2</v>
      </c>
      <c r="C81" s="23">
        <v>819074.8</v>
      </c>
      <c r="D81" s="23">
        <v>416005</v>
      </c>
      <c r="E81" s="23">
        <v>215601.2</v>
      </c>
      <c r="F81" s="23">
        <v>520936</v>
      </c>
      <c r="G81" s="23">
        <v>276054.2</v>
      </c>
      <c r="H81" s="23">
        <v>1695562.8</v>
      </c>
      <c r="I81" s="23">
        <v>358693.7</v>
      </c>
      <c r="J81" s="23">
        <v>2054256.5</v>
      </c>
      <c r="K81" s="16">
        <f t="shared" si="16"/>
        <v>1.1</v>
      </c>
      <c r="L81" s="16">
        <f aca="true" t="shared" si="17" ref="L81:L84">_xlfn.IFERROR(ROUND(100*(D81-D80)/D80,2),":")</f>
        <v>1.17</v>
      </c>
      <c r="M81" s="16">
        <f aca="true" t="shared" si="18" ref="M81:M84">_xlfn.IFERROR(ROUND(100*(E81-E80)/E80,2),":")</f>
        <v>1.21</v>
      </c>
      <c r="N81" s="16">
        <f aca="true" t="shared" si="19" ref="N81:N84">_xlfn.IFERROR(ROUND(100*(F81-F80)/F80,2),":")</f>
        <v>0.61</v>
      </c>
      <c r="O81" s="16">
        <f aca="true" t="shared" si="20" ref="O81:O84">_xlfn.IFERROR(ROUND(100*(G81-G80)/G80,2),":")</f>
        <v>1.76</v>
      </c>
      <c r="P81" s="16">
        <f aca="true" t="shared" si="21" ref="P81:P84">_xlfn.IFERROR(ROUND(100*(H81-H80)/H80,2),":")</f>
        <v>0.87</v>
      </c>
      <c r="Q81" s="16">
        <f aca="true" t="shared" si="22" ref="Q81:Q84">_xlfn.IFERROR(ROUND(100*(I81-I80)/I80,2),":")</f>
        <v>0.67</v>
      </c>
      <c r="R81" s="16">
        <f aca="true" t="shared" si="23" ref="R81:R84">_xlfn.IFERROR(ROUND(100*(J81-J80)/J80,2),":")</f>
        <v>0.84</v>
      </c>
    </row>
    <row r="82" spans="1:18" ht="12.75">
      <c r="A82" s="41"/>
      <c r="B82" s="15" t="s">
        <v>3</v>
      </c>
      <c r="C82" s="23">
        <v>826564.5</v>
      </c>
      <c r="D82" s="23">
        <v>418720.7</v>
      </c>
      <c r="E82" s="23">
        <v>216660.4</v>
      </c>
      <c r="F82" s="23">
        <v>523636.9</v>
      </c>
      <c r="G82" s="23">
        <v>279327.6</v>
      </c>
      <c r="H82" s="23">
        <v>1706254.9</v>
      </c>
      <c r="I82" s="23">
        <v>361235.6</v>
      </c>
      <c r="J82" s="23">
        <v>2067490.5</v>
      </c>
      <c r="K82" s="16">
        <f t="shared" si="16"/>
        <v>0.91</v>
      </c>
      <c r="L82" s="16">
        <f t="shared" si="17"/>
        <v>0.65</v>
      </c>
      <c r="M82" s="16">
        <f t="shared" si="18"/>
        <v>0.49</v>
      </c>
      <c r="N82" s="16">
        <f t="shared" si="19"/>
        <v>0.52</v>
      </c>
      <c r="O82" s="16">
        <f t="shared" si="20"/>
        <v>1.19</v>
      </c>
      <c r="P82" s="16">
        <f t="shared" si="21"/>
        <v>0.63</v>
      </c>
      <c r="Q82" s="16">
        <f t="shared" si="22"/>
        <v>0.71</v>
      </c>
      <c r="R82" s="16">
        <f t="shared" si="23"/>
        <v>0.64</v>
      </c>
    </row>
    <row r="83" spans="1:18" ht="12.75">
      <c r="A83" s="41"/>
      <c r="B83" s="15" t="s">
        <v>4</v>
      </c>
      <c r="C83" s="23">
        <v>834195.8</v>
      </c>
      <c r="D83" s="23">
        <v>422828.1</v>
      </c>
      <c r="E83" s="23">
        <v>217688.8</v>
      </c>
      <c r="F83" s="23">
        <v>525778</v>
      </c>
      <c r="G83" s="23">
        <v>282587</v>
      </c>
      <c r="H83" s="23">
        <v>1717903.7</v>
      </c>
      <c r="I83" s="23">
        <v>363952.3</v>
      </c>
      <c r="J83" s="23">
        <v>2081856</v>
      </c>
      <c r="K83" s="16">
        <f t="shared" si="16"/>
        <v>0.92</v>
      </c>
      <c r="L83" s="16">
        <f t="shared" si="17"/>
        <v>0.98</v>
      </c>
      <c r="M83" s="16">
        <f t="shared" si="18"/>
        <v>0.47</v>
      </c>
      <c r="N83" s="16">
        <f t="shared" si="19"/>
        <v>0.41</v>
      </c>
      <c r="O83" s="16">
        <f t="shared" si="20"/>
        <v>1.17</v>
      </c>
      <c r="P83" s="16">
        <f t="shared" si="21"/>
        <v>0.68</v>
      </c>
      <c r="Q83" s="16">
        <f t="shared" si="22"/>
        <v>0.75</v>
      </c>
      <c r="R83" s="16">
        <f t="shared" si="23"/>
        <v>0.69</v>
      </c>
    </row>
    <row r="84" spans="1:18" ht="12.75">
      <c r="A84" s="42"/>
      <c r="B84" s="15" t="s">
        <v>5</v>
      </c>
      <c r="C84" s="23">
        <v>844600.7</v>
      </c>
      <c r="D84" s="23">
        <v>425763.5</v>
      </c>
      <c r="E84" s="23">
        <v>221734.5</v>
      </c>
      <c r="F84" s="23">
        <v>531260.5</v>
      </c>
      <c r="G84" s="23">
        <v>286214.4</v>
      </c>
      <c r="H84" s="23">
        <v>1737144.8</v>
      </c>
      <c r="I84" s="23">
        <v>366511.9</v>
      </c>
      <c r="J84" s="23">
        <v>2103656.6</v>
      </c>
      <c r="K84" s="16">
        <f t="shared" si="16"/>
        <v>1.25</v>
      </c>
      <c r="L84" s="16">
        <f t="shared" si="17"/>
        <v>0.69</v>
      </c>
      <c r="M84" s="16">
        <f t="shared" si="18"/>
        <v>1.86</v>
      </c>
      <c r="N84" s="16">
        <f t="shared" si="19"/>
        <v>1.04</v>
      </c>
      <c r="O84" s="16">
        <f t="shared" si="20"/>
        <v>1.28</v>
      </c>
      <c r="P84" s="16">
        <f t="shared" si="21"/>
        <v>1.12</v>
      </c>
      <c r="Q84" s="16">
        <f t="shared" si="22"/>
        <v>0.7</v>
      </c>
      <c r="R84" s="16">
        <f t="shared" si="23"/>
        <v>1.05</v>
      </c>
    </row>
    <row r="85" spans="1:18" ht="12.75">
      <c r="A85" s="40">
        <v>2018</v>
      </c>
      <c r="B85" s="15" t="s">
        <v>2</v>
      </c>
      <c r="C85" s="23">
        <v>855131.6</v>
      </c>
      <c r="D85" s="23">
        <v>427521.8</v>
      </c>
      <c r="E85" s="23">
        <v>223447.4</v>
      </c>
      <c r="F85" s="23">
        <v>534191.1</v>
      </c>
      <c r="G85" s="23">
        <v>293496.8</v>
      </c>
      <c r="H85" s="23">
        <v>1746795.2</v>
      </c>
      <c r="I85" s="23">
        <v>368759.1</v>
      </c>
      <c r="J85" s="23">
        <v>2115554.3</v>
      </c>
      <c r="K85" s="16">
        <f aca="true" t="shared" si="24" ref="K85:K88">_xlfn.IFERROR(ROUND(100*(C85-C84)/C84,2),":")</f>
        <v>1.25</v>
      </c>
      <c r="L85" s="16">
        <f aca="true" t="shared" si="25" ref="L85:L88">_xlfn.IFERROR(ROUND(100*(D85-D84)/D84,2),":")</f>
        <v>0.41</v>
      </c>
      <c r="M85" s="16">
        <f aca="true" t="shared" si="26" ref="M85:M88">_xlfn.IFERROR(ROUND(100*(E85-E84)/E84,2),":")</f>
        <v>0.77</v>
      </c>
      <c r="N85" s="16">
        <f aca="true" t="shared" si="27" ref="N85:N88">_xlfn.IFERROR(ROUND(100*(F85-F84)/F84,2),":")</f>
        <v>0.55</v>
      </c>
      <c r="O85" s="16">
        <f aca="true" t="shared" si="28" ref="O85:O92">_xlfn.IFERROR(ROUND(100*(G85-G84)/G84,2),":")</f>
        <v>2.54</v>
      </c>
      <c r="P85" s="16">
        <f aca="true" t="shared" si="29" ref="P85:P92">_xlfn.IFERROR(ROUND(100*(H85-H84)/H84,2),":")</f>
        <v>0.56</v>
      </c>
      <c r="Q85" s="16">
        <f aca="true" t="shared" si="30" ref="Q85:Q92">_xlfn.IFERROR(ROUND(100*(I85-I84)/I84,2),":")</f>
        <v>0.61</v>
      </c>
      <c r="R85" s="16">
        <f aca="true" t="shared" si="31" ref="R85:R92">_xlfn.IFERROR(ROUND(100*(J85-J84)/J84,2),":")</f>
        <v>0.57</v>
      </c>
    </row>
    <row r="86" spans="1:18" ht="12.75">
      <c r="A86" s="41"/>
      <c r="B86" s="15" t="s">
        <v>3</v>
      </c>
      <c r="C86" s="23">
        <v>866340.6</v>
      </c>
      <c r="D86" s="23">
        <v>429580.6</v>
      </c>
      <c r="E86" s="23">
        <v>225338.1</v>
      </c>
      <c r="F86" s="23">
        <v>536271.3</v>
      </c>
      <c r="G86" s="23">
        <v>291770.9</v>
      </c>
      <c r="H86" s="23">
        <v>1765759.7</v>
      </c>
      <c r="I86" s="23">
        <v>371288.7</v>
      </c>
      <c r="J86" s="23">
        <v>2137048.5</v>
      </c>
      <c r="K86" s="16">
        <f t="shared" si="24"/>
        <v>1.31</v>
      </c>
      <c r="L86" s="16">
        <f t="shared" si="25"/>
        <v>0.48</v>
      </c>
      <c r="M86" s="16">
        <f t="shared" si="26"/>
        <v>0.85</v>
      </c>
      <c r="N86" s="16">
        <f t="shared" si="27"/>
        <v>0.39</v>
      </c>
      <c r="O86" s="16">
        <f t="shared" si="28"/>
        <v>-0.59</v>
      </c>
      <c r="P86" s="16">
        <f t="shared" si="29"/>
        <v>1.09</v>
      </c>
      <c r="Q86" s="16">
        <f t="shared" si="30"/>
        <v>0.69</v>
      </c>
      <c r="R86" s="16">
        <f t="shared" si="31"/>
        <v>1.02</v>
      </c>
    </row>
    <row r="87" spans="1:18" ht="12.75">
      <c r="A87" s="41"/>
      <c r="B87" s="15" t="s">
        <v>4</v>
      </c>
      <c r="C87" s="23">
        <v>877902.6</v>
      </c>
      <c r="D87" s="23">
        <v>431094.5</v>
      </c>
      <c r="E87" s="23">
        <v>224450.3</v>
      </c>
      <c r="F87" s="23">
        <v>540960.4</v>
      </c>
      <c r="G87" s="23">
        <v>299576.9</v>
      </c>
      <c r="H87" s="23">
        <v>1774830.9</v>
      </c>
      <c r="I87" s="23">
        <v>374655.3</v>
      </c>
      <c r="J87" s="23">
        <v>2149486.3</v>
      </c>
      <c r="K87" s="16">
        <f t="shared" si="24"/>
        <v>1.33</v>
      </c>
      <c r="L87" s="16">
        <f t="shared" si="25"/>
        <v>0.35</v>
      </c>
      <c r="M87" s="16">
        <f t="shared" si="26"/>
        <v>-0.39</v>
      </c>
      <c r="N87" s="16">
        <f t="shared" si="27"/>
        <v>0.87</v>
      </c>
      <c r="O87" s="16">
        <f t="shared" si="28"/>
        <v>2.68</v>
      </c>
      <c r="P87" s="16">
        <f t="shared" si="29"/>
        <v>0.51</v>
      </c>
      <c r="Q87" s="16">
        <f t="shared" si="30"/>
        <v>0.91</v>
      </c>
      <c r="R87" s="16">
        <f t="shared" si="31"/>
        <v>0.58</v>
      </c>
    </row>
    <row r="88" spans="1:18" ht="12.75">
      <c r="A88" s="42"/>
      <c r="B88" s="15" t="s">
        <v>5</v>
      </c>
      <c r="C88" s="23">
        <v>885120.4</v>
      </c>
      <c r="D88" s="23">
        <v>434981.1</v>
      </c>
      <c r="E88" s="23">
        <v>223853.7</v>
      </c>
      <c r="F88" s="23">
        <v>546647.3</v>
      </c>
      <c r="G88" s="23">
        <v>294694.2</v>
      </c>
      <c r="H88" s="23">
        <v>1795908.2</v>
      </c>
      <c r="I88" s="23">
        <v>378753.7</v>
      </c>
      <c r="J88" s="23">
        <v>2174661.8</v>
      </c>
      <c r="K88" s="16">
        <f t="shared" si="24"/>
        <v>0.82</v>
      </c>
      <c r="L88" s="16">
        <f t="shared" si="25"/>
        <v>0.9</v>
      </c>
      <c r="M88" s="16">
        <f t="shared" si="26"/>
        <v>-0.27</v>
      </c>
      <c r="N88" s="16">
        <f t="shared" si="27"/>
        <v>1.05</v>
      </c>
      <c r="O88" s="16">
        <f t="shared" si="28"/>
        <v>-1.63</v>
      </c>
      <c r="P88" s="16">
        <f t="shared" si="29"/>
        <v>1.19</v>
      </c>
      <c r="Q88" s="16">
        <f t="shared" si="30"/>
        <v>1.09</v>
      </c>
      <c r="R88" s="16">
        <f t="shared" si="31"/>
        <v>1.17</v>
      </c>
    </row>
    <row r="89" spans="1:18" ht="12.75">
      <c r="A89" s="40">
        <v>2019</v>
      </c>
      <c r="B89" s="15" t="s">
        <v>2</v>
      </c>
      <c r="C89" s="23">
        <v>898845.6</v>
      </c>
      <c r="D89" s="23">
        <v>436152.6</v>
      </c>
      <c r="E89" s="23">
        <v>220318.4</v>
      </c>
      <c r="F89" s="23">
        <v>553359</v>
      </c>
      <c r="G89" s="23">
        <v>296154.5</v>
      </c>
      <c r="H89" s="23">
        <v>1812521</v>
      </c>
      <c r="I89" s="23">
        <v>382799.3</v>
      </c>
      <c r="J89" s="23">
        <v>2195320.3</v>
      </c>
      <c r="K89" s="16">
        <f aca="true" t="shared" si="32" ref="K89:K92">_xlfn.IFERROR(ROUND(100*(C89-C88)/C88,2),":")</f>
        <v>1.55</v>
      </c>
      <c r="L89" s="16">
        <f aca="true" t="shared" si="33" ref="L89:L92">_xlfn.IFERROR(ROUND(100*(D89-D88)/D88,2),":")</f>
        <v>0.27</v>
      </c>
      <c r="M89" s="16">
        <f aca="true" t="shared" si="34" ref="M89:M92">_xlfn.IFERROR(ROUND(100*(E89-E88)/E88,2),":")</f>
        <v>-1.58</v>
      </c>
      <c r="N89" s="16">
        <f aca="true" t="shared" si="35" ref="N89:N92">_xlfn.IFERROR(ROUND(100*(F89-F88)/F88,2),":")</f>
        <v>1.23</v>
      </c>
      <c r="O89" s="16">
        <f t="shared" si="28"/>
        <v>0.5</v>
      </c>
      <c r="P89" s="16">
        <f t="shared" si="29"/>
        <v>0.93</v>
      </c>
      <c r="Q89" s="16">
        <f t="shared" si="30"/>
        <v>1.07</v>
      </c>
      <c r="R89" s="16">
        <f t="shared" si="31"/>
        <v>0.95</v>
      </c>
    </row>
    <row r="90" spans="1:18" ht="12.75">
      <c r="A90" s="41"/>
      <c r="B90" s="15" t="s">
        <v>3</v>
      </c>
      <c r="C90" s="23">
        <v>909890.7</v>
      </c>
      <c r="D90" s="23">
        <v>438612.4</v>
      </c>
      <c r="E90" s="23">
        <v>224651.8</v>
      </c>
      <c r="F90" s="23">
        <v>561301.5</v>
      </c>
      <c r="G90" s="23">
        <v>304439.5</v>
      </c>
      <c r="H90" s="23">
        <v>1830016.9</v>
      </c>
      <c r="I90" s="23">
        <v>386096.5</v>
      </c>
      <c r="J90" s="23">
        <v>2216113.3</v>
      </c>
      <c r="K90" s="16">
        <f t="shared" si="32"/>
        <v>1.23</v>
      </c>
      <c r="L90" s="16">
        <f t="shared" si="33"/>
        <v>0.56</v>
      </c>
      <c r="M90" s="16">
        <f t="shared" si="34"/>
        <v>1.97</v>
      </c>
      <c r="N90" s="16">
        <f t="shared" si="35"/>
        <v>1.44</v>
      </c>
      <c r="O90" s="16">
        <f t="shared" si="28"/>
        <v>2.8</v>
      </c>
      <c r="P90" s="16">
        <f t="shared" si="29"/>
        <v>0.97</v>
      </c>
      <c r="Q90" s="16">
        <f t="shared" si="30"/>
        <v>0.86</v>
      </c>
      <c r="R90" s="16">
        <f t="shared" si="31"/>
        <v>0.95</v>
      </c>
    </row>
    <row r="91" spans="1:18" ht="12.75">
      <c r="A91" s="41"/>
      <c r="B91" s="15" t="s">
        <v>4</v>
      </c>
      <c r="C91" s="23">
        <v>915699</v>
      </c>
      <c r="D91" s="23">
        <v>441150.8</v>
      </c>
      <c r="E91" s="23">
        <v>219549.6</v>
      </c>
      <c r="F91" s="23">
        <v>562148.7</v>
      </c>
      <c r="G91" s="23">
        <v>301967.9</v>
      </c>
      <c r="H91" s="23">
        <v>1836580.2</v>
      </c>
      <c r="I91" s="23">
        <v>389082.1</v>
      </c>
      <c r="J91" s="23">
        <v>2225662.3</v>
      </c>
      <c r="K91" s="16">
        <f t="shared" si="32"/>
        <v>0.64</v>
      </c>
      <c r="L91" s="16">
        <f t="shared" si="33"/>
        <v>0.58</v>
      </c>
      <c r="M91" s="16">
        <f t="shared" si="34"/>
        <v>-2.27</v>
      </c>
      <c r="N91" s="16">
        <f t="shared" si="35"/>
        <v>0.15</v>
      </c>
      <c r="O91" s="16">
        <f t="shared" si="28"/>
        <v>-0.81</v>
      </c>
      <c r="P91" s="16">
        <f t="shared" si="29"/>
        <v>0.36</v>
      </c>
      <c r="Q91" s="16">
        <f t="shared" si="30"/>
        <v>0.77</v>
      </c>
      <c r="R91" s="16">
        <f t="shared" si="31"/>
        <v>0.43</v>
      </c>
    </row>
    <row r="92" spans="1:18" ht="12.75">
      <c r="A92" s="42"/>
      <c r="B92" s="15" t="s">
        <v>5</v>
      </c>
      <c r="C92" s="23">
        <v>915312.8</v>
      </c>
      <c r="D92" s="23">
        <v>442968.9</v>
      </c>
      <c r="E92" s="23">
        <v>219513.1</v>
      </c>
      <c r="F92" s="23">
        <v>569337.7</v>
      </c>
      <c r="G92" s="23">
        <v>316377.3</v>
      </c>
      <c r="H92" s="23">
        <v>1830755.2</v>
      </c>
      <c r="I92" s="23">
        <v>392623.6</v>
      </c>
      <c r="J92" s="23">
        <v>2223378.7</v>
      </c>
      <c r="K92" s="16">
        <f t="shared" si="32"/>
        <v>-0.04</v>
      </c>
      <c r="L92" s="16">
        <f t="shared" si="33"/>
        <v>0.41</v>
      </c>
      <c r="M92" s="16">
        <f t="shared" si="34"/>
        <v>-0.02</v>
      </c>
      <c r="N92" s="16">
        <f t="shared" si="35"/>
        <v>1.28</v>
      </c>
      <c r="O92" s="16">
        <f t="shared" si="28"/>
        <v>4.77</v>
      </c>
      <c r="P92" s="16">
        <f t="shared" si="29"/>
        <v>-0.32</v>
      </c>
      <c r="Q92" s="16">
        <f t="shared" si="30"/>
        <v>0.91</v>
      </c>
      <c r="R92" s="16">
        <f t="shared" si="31"/>
        <v>-0.1</v>
      </c>
    </row>
    <row r="93" spans="1:18" ht="12.75">
      <c r="A93" s="40">
        <v>2020</v>
      </c>
      <c r="B93" s="15" t="s">
        <v>2</v>
      </c>
      <c r="C93" s="23">
        <v>913662.5</v>
      </c>
      <c r="D93" s="23">
        <v>435464.4</v>
      </c>
      <c r="E93" s="23">
        <v>221674.2</v>
      </c>
      <c r="F93" s="23">
        <v>588523.7</v>
      </c>
      <c r="G93" s="23">
        <v>306756.5</v>
      </c>
      <c r="H93" s="23">
        <v>1852568.3</v>
      </c>
      <c r="I93" s="23">
        <v>397485.7</v>
      </c>
      <c r="J93" s="23">
        <v>2250054.1</v>
      </c>
      <c r="K93" s="16">
        <f aca="true" t="shared" si="36" ref="K93:K96">_xlfn.IFERROR(ROUND(100*(C93-C92)/C92,2),":")</f>
        <v>-0.18</v>
      </c>
      <c r="L93" s="16">
        <f aca="true" t="shared" si="37" ref="L93:L96">_xlfn.IFERROR(ROUND(100*(D93-D92)/D92,2),":")</f>
        <v>-1.69</v>
      </c>
      <c r="M93" s="16">
        <f aca="true" t="shared" si="38" ref="M93:M96">_xlfn.IFERROR(ROUND(100*(E93-E92)/E92,2),":")</f>
        <v>0.98</v>
      </c>
      <c r="N93" s="16">
        <f aca="true" t="shared" si="39" ref="N93:N96">_xlfn.IFERROR(ROUND(100*(F93-F92)/F92,2),":")</f>
        <v>3.37</v>
      </c>
      <c r="O93" s="16">
        <f aca="true" t="shared" si="40" ref="O93:O96">_xlfn.IFERROR(ROUND(100*(G93-G92)/G92,2),":")</f>
        <v>-3.04</v>
      </c>
      <c r="P93" s="16">
        <f aca="true" t="shared" si="41" ref="P93:P96">_xlfn.IFERROR(ROUND(100*(H93-H92)/H92,2),":")</f>
        <v>1.19</v>
      </c>
      <c r="Q93" s="16">
        <f aca="true" t="shared" si="42" ref="Q93:Q96">_xlfn.IFERROR(ROUND(100*(I93-I92)/I92,2),":")</f>
        <v>1.24</v>
      </c>
      <c r="R93" s="16">
        <f aca="true" t="shared" si="43" ref="R93:R96">_xlfn.IFERROR(ROUND(100*(J93-J92)/J92,2),":")</f>
        <v>1.2</v>
      </c>
    </row>
    <row r="94" spans="1:18" ht="12.75">
      <c r="A94" s="41"/>
      <c r="B94" s="15" t="s">
        <v>3</v>
      </c>
      <c r="C94" s="23">
        <v>835250</v>
      </c>
      <c r="D94" s="23">
        <v>412105.4</v>
      </c>
      <c r="E94" s="23">
        <v>192866.6</v>
      </c>
      <c r="F94" s="23">
        <v>641943.6</v>
      </c>
      <c r="G94" s="23">
        <v>277727.8</v>
      </c>
      <c r="H94" s="23">
        <v>1804437.7</v>
      </c>
      <c r="I94" s="23">
        <v>394784</v>
      </c>
      <c r="J94" s="23">
        <v>2199221.7</v>
      </c>
      <c r="K94" s="16">
        <f t="shared" si="36"/>
        <v>-8.58</v>
      </c>
      <c r="L94" s="16">
        <f t="shared" si="37"/>
        <v>-5.36</v>
      </c>
      <c r="M94" s="16">
        <f t="shared" si="38"/>
        <v>-13</v>
      </c>
      <c r="N94" s="16">
        <f t="shared" si="39"/>
        <v>9.08</v>
      </c>
      <c r="O94" s="16">
        <f t="shared" si="40"/>
        <v>-9.46</v>
      </c>
      <c r="P94" s="16">
        <f t="shared" si="41"/>
        <v>-2.6</v>
      </c>
      <c r="Q94" s="16">
        <f t="shared" si="42"/>
        <v>-0.68</v>
      </c>
      <c r="R94" s="16">
        <f t="shared" si="43"/>
        <v>-2.26</v>
      </c>
    </row>
    <row r="95" spans="1:18" ht="12.75">
      <c r="A95" s="41"/>
      <c r="B95" s="15" t="s">
        <v>4</v>
      </c>
      <c r="C95" s="23">
        <v>902853.7</v>
      </c>
      <c r="D95" s="23">
        <v>437936.4</v>
      </c>
      <c r="E95" s="23">
        <v>203801.3</v>
      </c>
      <c r="F95" s="23">
        <v>610060.4</v>
      </c>
      <c r="G95" s="23">
        <v>300328.2</v>
      </c>
      <c r="H95" s="23">
        <v>1854323.5</v>
      </c>
      <c r="I95" s="23">
        <v>410658</v>
      </c>
      <c r="J95" s="23">
        <v>2264981.6</v>
      </c>
      <c r="K95" s="16">
        <f t="shared" si="36"/>
        <v>8.09</v>
      </c>
      <c r="L95" s="16">
        <f t="shared" si="37"/>
        <v>6.27</v>
      </c>
      <c r="M95" s="16">
        <f t="shared" si="38"/>
        <v>5.67</v>
      </c>
      <c r="N95" s="16">
        <f t="shared" si="39"/>
        <v>-4.97</v>
      </c>
      <c r="O95" s="16">
        <f t="shared" si="40"/>
        <v>8.14</v>
      </c>
      <c r="P95" s="16">
        <f t="shared" si="41"/>
        <v>2.76</v>
      </c>
      <c r="Q95" s="16">
        <f t="shared" si="42"/>
        <v>4.02</v>
      </c>
      <c r="R95" s="16">
        <f t="shared" si="43"/>
        <v>2.99</v>
      </c>
    </row>
    <row r="96" spans="1:18" ht="12.75">
      <c r="A96" s="42"/>
      <c r="B96" s="15" t="s">
        <v>5</v>
      </c>
      <c r="C96" s="23">
        <v>908358.1</v>
      </c>
      <c r="D96" s="23">
        <v>433546.4</v>
      </c>
      <c r="E96" s="23">
        <v>188795.7</v>
      </c>
      <c r="F96" s="23">
        <v>614543.1</v>
      </c>
      <c r="G96" s="23">
        <v>305277.5</v>
      </c>
      <c r="H96" s="23">
        <v>1839965.7</v>
      </c>
      <c r="I96" s="23">
        <v>418048</v>
      </c>
      <c r="J96" s="23">
        <v>2258013.7</v>
      </c>
      <c r="K96" s="16">
        <f t="shared" si="36"/>
        <v>0.61</v>
      </c>
      <c r="L96" s="16">
        <f t="shared" si="37"/>
        <v>-1</v>
      </c>
      <c r="M96" s="16">
        <f t="shared" si="38"/>
        <v>-7.36</v>
      </c>
      <c r="N96" s="16">
        <f t="shared" si="39"/>
        <v>0.73</v>
      </c>
      <c r="O96" s="16">
        <f t="shared" si="40"/>
        <v>1.65</v>
      </c>
      <c r="P96" s="16">
        <f t="shared" si="41"/>
        <v>-0.77</v>
      </c>
      <c r="Q96" s="16">
        <f t="shared" si="42"/>
        <v>1.8</v>
      </c>
      <c r="R96" s="16">
        <f t="shared" si="43"/>
        <v>-0.31</v>
      </c>
    </row>
    <row r="97" spans="1:18" ht="12.75">
      <c r="A97" s="40">
        <v>2021</v>
      </c>
      <c r="B97" s="15" t="s">
        <v>2</v>
      </c>
      <c r="C97" s="23">
        <v>907943.4</v>
      </c>
      <c r="D97" s="23">
        <v>441268.6</v>
      </c>
      <c r="E97" s="23">
        <v>211813.7</v>
      </c>
      <c r="F97" s="23">
        <v>623712</v>
      </c>
      <c r="G97" s="23">
        <v>304021.5</v>
      </c>
      <c r="H97" s="23">
        <v>1880716.3</v>
      </c>
      <c r="I97" s="23">
        <v>425603.4</v>
      </c>
      <c r="J97" s="23">
        <v>2306319.8</v>
      </c>
      <c r="K97" s="16">
        <f aca="true" t="shared" si="44" ref="K97:K98">_xlfn.IFERROR(ROUND(100*(C97-C96)/C96,2),":")</f>
        <v>-0.05</v>
      </c>
      <c r="L97" s="16">
        <f aca="true" t="shared" si="45" ref="L97:L98">_xlfn.IFERROR(ROUND(100*(D97-D96)/D96,2),":")</f>
        <v>1.78</v>
      </c>
      <c r="M97" s="16">
        <f aca="true" t="shared" si="46" ref="M97:M98">_xlfn.IFERROR(ROUND(100*(E97-E96)/E96,2),":")</f>
        <v>12.19</v>
      </c>
      <c r="N97" s="16">
        <f aca="true" t="shared" si="47" ref="N97:N98">_xlfn.IFERROR(ROUND(100*(F97-F96)/F96,2),":")</f>
        <v>1.49</v>
      </c>
      <c r="O97" s="16">
        <f aca="true" t="shared" si="48" ref="O97:O98">_xlfn.IFERROR(ROUND(100*(G97-G96)/G96,2),":")</f>
        <v>-0.41</v>
      </c>
      <c r="P97" s="16">
        <f aca="true" t="shared" si="49" ref="P97:P98">_xlfn.IFERROR(ROUND(100*(H97-H96)/H96,2),":")</f>
        <v>2.21</v>
      </c>
      <c r="Q97" s="16">
        <f aca="true" t="shared" si="50" ref="Q97:Q98">_xlfn.IFERROR(ROUND(100*(I97-I96)/I96,2),":")</f>
        <v>1.81</v>
      </c>
      <c r="R97" s="16">
        <f aca="true" t="shared" si="51" ref="R97:R98">_xlfn.IFERROR(ROUND(100*(J97-J96)/J96,2),":")</f>
        <v>2.14</v>
      </c>
    </row>
    <row r="98" spans="1:18" ht="12.75">
      <c r="A98" s="41"/>
      <c r="B98" s="15" t="s">
        <v>3</v>
      </c>
      <c r="C98" s="23">
        <v>927083.3</v>
      </c>
      <c r="D98" s="23">
        <v>450700.2</v>
      </c>
      <c r="E98" s="23">
        <v>214562</v>
      </c>
      <c r="F98" s="23">
        <v>627988.4</v>
      </c>
      <c r="G98" s="23">
        <v>304334.6</v>
      </c>
      <c r="H98" s="23">
        <v>1915999.3</v>
      </c>
      <c r="I98" s="23">
        <v>433690.9</v>
      </c>
      <c r="J98" s="23">
        <v>2349690.1</v>
      </c>
      <c r="K98" s="16">
        <f t="shared" si="44"/>
        <v>2.11</v>
      </c>
      <c r="L98" s="16">
        <f t="shared" si="45"/>
        <v>2.14</v>
      </c>
      <c r="M98" s="16">
        <f t="shared" si="46"/>
        <v>1.3</v>
      </c>
      <c r="N98" s="16">
        <f t="shared" si="47"/>
        <v>0.69</v>
      </c>
      <c r="O98" s="16">
        <f t="shared" si="48"/>
        <v>0.1</v>
      </c>
      <c r="P98" s="16">
        <f t="shared" si="49"/>
        <v>1.88</v>
      </c>
      <c r="Q98" s="16">
        <f t="shared" si="50"/>
        <v>1.9</v>
      </c>
      <c r="R98" s="16">
        <f t="shared" si="51"/>
        <v>1.88</v>
      </c>
    </row>
    <row r="99" spans="1:18" ht="12.75">
      <c r="A99" s="41"/>
      <c r="B99" s="15" t="s">
        <v>4</v>
      </c>
      <c r="C99" s="23">
        <v>965803.4</v>
      </c>
      <c r="D99" s="23">
        <v>459127.9</v>
      </c>
      <c r="E99" s="23">
        <v>217701.4</v>
      </c>
      <c r="F99" s="23">
        <v>610187.8</v>
      </c>
      <c r="G99" s="23">
        <v>323869.3</v>
      </c>
      <c r="H99" s="23">
        <v>1928951.2</v>
      </c>
      <c r="I99" s="23">
        <v>441181.5</v>
      </c>
      <c r="J99" s="23">
        <v>2370132.7</v>
      </c>
      <c r="K99" s="16">
        <f aca="true" t="shared" si="52" ref="K99:K102">_xlfn.IFERROR(ROUND(100*(C99-C98)/C98,2),":")</f>
        <v>4.18</v>
      </c>
      <c r="L99" s="16">
        <f aca="true" t="shared" si="53" ref="L99:L102">_xlfn.IFERROR(ROUND(100*(D99-D98)/D98,2),":")</f>
        <v>1.87</v>
      </c>
      <c r="M99" s="16">
        <f aca="true" t="shared" si="54" ref="M99:M102">_xlfn.IFERROR(ROUND(100*(E99-E98)/E98,2),":")</f>
        <v>1.46</v>
      </c>
      <c r="N99" s="16">
        <f aca="true" t="shared" si="55" ref="N99:N102">_xlfn.IFERROR(ROUND(100*(F99-F98)/F98,2),":")</f>
        <v>-2.83</v>
      </c>
      <c r="O99" s="16">
        <f aca="true" t="shared" si="56" ref="O99:O102">_xlfn.IFERROR(ROUND(100*(G99-G98)/G98,2),":")</f>
        <v>6.42</v>
      </c>
      <c r="P99" s="16">
        <f aca="true" t="shared" si="57" ref="P99:P102">_xlfn.IFERROR(ROUND(100*(H99-H98)/H98,2),":")</f>
        <v>0.68</v>
      </c>
      <c r="Q99" s="16">
        <f aca="true" t="shared" si="58" ref="Q99:Q102">_xlfn.IFERROR(ROUND(100*(I99-I98)/I98,2),":")</f>
        <v>1.73</v>
      </c>
      <c r="R99" s="16">
        <f aca="true" t="shared" si="59" ref="R99:R102">_xlfn.IFERROR(ROUND(100*(J99-J98)/J98,2),":")</f>
        <v>0.87</v>
      </c>
    </row>
    <row r="100" spans="1:18" ht="12.75">
      <c r="A100" s="42"/>
      <c r="B100" s="15" t="s">
        <v>5</v>
      </c>
      <c r="C100" s="23">
        <v>971333</v>
      </c>
      <c r="D100" s="23">
        <v>463293.9</v>
      </c>
      <c r="E100" s="23">
        <v>223273</v>
      </c>
      <c r="F100" s="23">
        <v>615687.8</v>
      </c>
      <c r="G100" s="23">
        <v>333168.2</v>
      </c>
      <c r="H100" s="23">
        <v>1940419.4</v>
      </c>
      <c r="I100" s="23">
        <v>447661.1</v>
      </c>
      <c r="J100" s="23">
        <v>2388080.6</v>
      </c>
      <c r="K100" s="16">
        <f t="shared" si="52"/>
        <v>0.57</v>
      </c>
      <c r="L100" s="16">
        <f t="shared" si="53"/>
        <v>0.91</v>
      </c>
      <c r="M100" s="16">
        <f t="shared" si="54"/>
        <v>2.56</v>
      </c>
      <c r="N100" s="16">
        <f t="shared" si="55"/>
        <v>0.9</v>
      </c>
      <c r="O100" s="16">
        <f t="shared" si="56"/>
        <v>2.87</v>
      </c>
      <c r="P100" s="16">
        <f t="shared" si="57"/>
        <v>0.59</v>
      </c>
      <c r="Q100" s="16">
        <f t="shared" si="58"/>
        <v>1.47</v>
      </c>
      <c r="R100" s="16">
        <f t="shared" si="59"/>
        <v>0.76</v>
      </c>
    </row>
    <row r="101" spans="1:18" ht="12.75">
      <c r="A101" s="40">
        <v>2022</v>
      </c>
      <c r="B101" s="15" t="s">
        <v>2</v>
      </c>
      <c r="C101" s="23">
        <v>989034.2</v>
      </c>
      <c r="D101" s="23">
        <v>466151.9</v>
      </c>
      <c r="E101" s="23">
        <v>231113.8</v>
      </c>
      <c r="F101" s="23">
        <v>619735.5</v>
      </c>
      <c r="G101" s="23">
        <v>335023.7</v>
      </c>
      <c r="H101" s="23">
        <v>1971011.7</v>
      </c>
      <c r="I101" s="23">
        <v>453882</v>
      </c>
      <c r="J101" s="23">
        <v>2424893.7</v>
      </c>
      <c r="K101" s="16">
        <f t="shared" si="52"/>
        <v>1.82</v>
      </c>
      <c r="L101" s="16">
        <f t="shared" si="53"/>
        <v>0.62</v>
      </c>
      <c r="M101" s="16">
        <f t="shared" si="54"/>
        <v>3.51</v>
      </c>
      <c r="N101" s="16">
        <f t="shared" si="55"/>
        <v>0.66</v>
      </c>
      <c r="O101" s="16">
        <f t="shared" si="56"/>
        <v>0.56</v>
      </c>
      <c r="P101" s="16">
        <f t="shared" si="57"/>
        <v>1.58</v>
      </c>
      <c r="Q101" s="16">
        <f t="shared" si="58"/>
        <v>1.39</v>
      </c>
      <c r="R101" s="16">
        <f t="shared" si="59"/>
        <v>1.54</v>
      </c>
    </row>
    <row r="102" spans="1:18" ht="12.75">
      <c r="A102" s="41"/>
      <c r="B102" s="15" t="s">
        <v>3</v>
      </c>
      <c r="C102" s="23">
        <v>1007285.5</v>
      </c>
      <c r="D102" s="23">
        <v>476192.8</v>
      </c>
      <c r="E102" s="23">
        <v>241935.5</v>
      </c>
      <c r="F102" s="23">
        <v>624950.3</v>
      </c>
      <c r="G102" s="23">
        <v>340789.5</v>
      </c>
      <c r="H102" s="23">
        <v>2009574.5</v>
      </c>
      <c r="I102" s="23">
        <v>452157.5</v>
      </c>
      <c r="J102" s="23">
        <v>2461732</v>
      </c>
      <c r="K102" s="16">
        <f t="shared" si="52"/>
        <v>1.85</v>
      </c>
      <c r="L102" s="16">
        <f t="shared" si="53"/>
        <v>2.15</v>
      </c>
      <c r="M102" s="16">
        <f t="shared" si="54"/>
        <v>4.68</v>
      </c>
      <c r="N102" s="16">
        <f t="shared" si="55"/>
        <v>0.84</v>
      </c>
      <c r="O102" s="16">
        <f t="shared" si="56"/>
        <v>1.72</v>
      </c>
      <c r="P102" s="16">
        <f t="shared" si="57"/>
        <v>1.96</v>
      </c>
      <c r="Q102" s="16">
        <f t="shared" si="58"/>
        <v>-0.38</v>
      </c>
      <c r="R102" s="16">
        <f t="shared" si="59"/>
        <v>1.52</v>
      </c>
    </row>
    <row r="103" spans="1:18" ht="12.75">
      <c r="A103" s="41"/>
      <c r="B103" s="15" t="s">
        <v>4</v>
      </c>
      <c r="C103" s="23">
        <v>1026751</v>
      </c>
      <c r="D103" s="23">
        <v>486948.2</v>
      </c>
      <c r="E103" s="23">
        <v>261617.8</v>
      </c>
      <c r="F103" s="23">
        <v>638633.5</v>
      </c>
      <c r="G103" s="23">
        <v>347043.1</v>
      </c>
      <c r="H103" s="23">
        <v>2066907.4</v>
      </c>
      <c r="I103" s="23">
        <v>459066.6</v>
      </c>
      <c r="J103" s="23">
        <v>2525974</v>
      </c>
      <c r="K103" s="16">
        <f aca="true" t="shared" si="60" ref="K103:K104">_xlfn.IFERROR(ROUND(100*(C103-C102)/C102,2),":")</f>
        <v>1.93</v>
      </c>
      <c r="L103" s="16">
        <f aca="true" t="shared" si="61" ref="L103:L104">_xlfn.IFERROR(ROUND(100*(D103-D102)/D102,2),":")</f>
        <v>2.26</v>
      </c>
      <c r="M103" s="16">
        <f aca="true" t="shared" si="62" ref="M103:M104">_xlfn.IFERROR(ROUND(100*(E103-E102)/E102,2),":")</f>
        <v>8.14</v>
      </c>
      <c r="N103" s="16">
        <f aca="true" t="shared" si="63" ref="N103:N104">_xlfn.IFERROR(ROUND(100*(F103-F102)/F102,2),":")</f>
        <v>2.19</v>
      </c>
      <c r="O103" s="16">
        <f aca="true" t="shared" si="64" ref="O103:O104">_xlfn.IFERROR(ROUND(100*(G103-G102)/G102,2),":")</f>
        <v>1.84</v>
      </c>
      <c r="P103" s="16">
        <f aca="true" t="shared" si="65" ref="P103:P104">_xlfn.IFERROR(ROUND(100*(H103-H102)/H102,2),":")</f>
        <v>2.85</v>
      </c>
      <c r="Q103" s="16">
        <f aca="true" t="shared" si="66" ref="Q103:Q104">_xlfn.IFERROR(ROUND(100*(I103-I102)/I102,2),":")</f>
        <v>1.53</v>
      </c>
      <c r="R103" s="16">
        <f aca="true" t="shared" si="67" ref="R103:R104">_xlfn.IFERROR(ROUND(100*(J103-J102)/J102,2),":")</f>
        <v>2.61</v>
      </c>
    </row>
    <row r="104" spans="1:18" ht="12.75">
      <c r="A104" s="42"/>
      <c r="B104" s="15" t="s">
        <v>5</v>
      </c>
      <c r="C104" s="23">
        <v>1044976.4</v>
      </c>
      <c r="D104" s="23">
        <v>497175.5</v>
      </c>
      <c r="E104" s="23">
        <v>263479</v>
      </c>
      <c r="F104" s="23">
        <v>642887.8</v>
      </c>
      <c r="G104" s="23">
        <v>345610.8</v>
      </c>
      <c r="H104" s="23">
        <v>2102907.9</v>
      </c>
      <c r="I104" s="23">
        <v>464825.4</v>
      </c>
      <c r="J104" s="23">
        <v>2567733.3</v>
      </c>
      <c r="K104" s="16">
        <f t="shared" si="60"/>
        <v>1.78</v>
      </c>
      <c r="L104" s="16">
        <f t="shared" si="61"/>
        <v>2.1</v>
      </c>
      <c r="M104" s="16">
        <f t="shared" si="62"/>
        <v>0.71</v>
      </c>
      <c r="N104" s="16">
        <f t="shared" si="63"/>
        <v>0.67</v>
      </c>
      <c r="O104" s="16">
        <f t="shared" si="64"/>
        <v>-0.41</v>
      </c>
      <c r="P104" s="16">
        <f t="shared" si="65"/>
        <v>1.74</v>
      </c>
      <c r="Q104" s="16">
        <f t="shared" si="66"/>
        <v>1.25</v>
      </c>
      <c r="R104" s="16">
        <f t="shared" si="67"/>
        <v>1.65</v>
      </c>
    </row>
    <row r="105" spans="1:18" ht="12.75">
      <c r="A105" s="40">
        <v>2023</v>
      </c>
      <c r="B105" s="15" t="s">
        <v>2</v>
      </c>
      <c r="C105" s="23">
        <v>1069526.6</v>
      </c>
      <c r="D105" s="23">
        <v>507653.1</v>
      </c>
      <c r="E105" s="23">
        <v>265587.9</v>
      </c>
      <c r="F105" s="23">
        <v>663782.8</v>
      </c>
      <c r="G105" s="23">
        <v>351122.1</v>
      </c>
      <c r="H105" s="23">
        <v>2155428.3</v>
      </c>
      <c r="I105" s="23">
        <v>468908.3</v>
      </c>
      <c r="J105" s="23">
        <v>2624336.6</v>
      </c>
      <c r="K105" s="16">
        <f aca="true" t="shared" si="68" ref="K105:K108">_xlfn.IFERROR(ROUND(100*(C105-C104)/C104,2),":")</f>
        <v>2.35</v>
      </c>
      <c r="L105" s="16">
        <f aca="true" t="shared" si="69" ref="L105:L108">_xlfn.IFERROR(ROUND(100*(D105-D104)/D104,2),":")</f>
        <v>2.11</v>
      </c>
      <c r="M105" s="16">
        <f aca="true" t="shared" si="70" ref="M105:M108">_xlfn.IFERROR(ROUND(100*(E105-E104)/E104,2),":")</f>
        <v>0.8</v>
      </c>
      <c r="N105" s="16">
        <f aca="true" t="shared" si="71" ref="N105:N108">_xlfn.IFERROR(ROUND(100*(F105-F104)/F104,2),":")</f>
        <v>3.25</v>
      </c>
      <c r="O105" s="16">
        <f aca="true" t="shared" si="72" ref="O105:O108">_xlfn.IFERROR(ROUND(100*(G105-G104)/G104,2),":")</f>
        <v>1.59</v>
      </c>
      <c r="P105" s="16">
        <f aca="true" t="shared" si="73" ref="P105:P108">_xlfn.IFERROR(ROUND(100*(H105-H104)/H104,2),":")</f>
        <v>2.5</v>
      </c>
      <c r="Q105" s="16">
        <f aca="true" t="shared" si="74" ref="Q105:Q108">_xlfn.IFERROR(ROUND(100*(I105-I104)/I104,2),":")</f>
        <v>0.88</v>
      </c>
      <c r="R105" s="16">
        <f aca="true" t="shared" si="75" ref="R105:R108">_xlfn.IFERROR(ROUND(100*(J105-J104)/J104,2),":")</f>
        <v>2.2</v>
      </c>
    </row>
    <row r="106" spans="1:18" ht="12.75">
      <c r="A106" s="41"/>
      <c r="B106" s="15" t="s">
        <v>3</v>
      </c>
      <c r="C106" s="23">
        <v>1086190.9</v>
      </c>
      <c r="D106" s="23">
        <v>511690.8</v>
      </c>
      <c r="E106" s="23">
        <v>268750.6</v>
      </c>
      <c r="F106" s="23">
        <v>669163</v>
      </c>
      <c r="G106" s="23">
        <v>357283.8</v>
      </c>
      <c r="H106" s="23">
        <v>2178511.5</v>
      </c>
      <c r="I106" s="23">
        <v>471899.5</v>
      </c>
      <c r="J106" s="23">
        <v>2650411.1</v>
      </c>
      <c r="K106" s="16">
        <f t="shared" si="68"/>
        <v>1.56</v>
      </c>
      <c r="L106" s="16">
        <f t="shared" si="69"/>
        <v>0.8</v>
      </c>
      <c r="M106" s="16">
        <f t="shared" si="70"/>
        <v>1.19</v>
      </c>
      <c r="N106" s="16">
        <f t="shared" si="71"/>
        <v>0.81</v>
      </c>
      <c r="O106" s="16">
        <f t="shared" si="72"/>
        <v>1.75</v>
      </c>
      <c r="P106" s="16">
        <f t="shared" si="73"/>
        <v>1.07</v>
      </c>
      <c r="Q106" s="16">
        <f t="shared" si="74"/>
        <v>0.64</v>
      </c>
      <c r="R106" s="16">
        <f t="shared" si="75"/>
        <v>0.99</v>
      </c>
    </row>
    <row r="107" spans="1:18" ht="12.75">
      <c r="A107" s="41"/>
      <c r="B107" s="15" t="s">
        <v>4</v>
      </c>
      <c r="C107" s="23">
        <v>1103033.3</v>
      </c>
      <c r="D107" s="23">
        <v>517197.4</v>
      </c>
      <c r="E107" s="23">
        <v>273686.1</v>
      </c>
      <c r="F107" s="23">
        <v>669790.8</v>
      </c>
      <c r="G107" s="23">
        <v>366395.7</v>
      </c>
      <c r="H107" s="23">
        <v>2197311.9</v>
      </c>
      <c r="I107" s="23">
        <v>474682.8</v>
      </c>
      <c r="J107" s="23">
        <v>2671994.7</v>
      </c>
      <c r="K107" s="16">
        <f t="shared" si="68"/>
        <v>1.55</v>
      </c>
      <c r="L107" s="16">
        <f t="shared" si="69"/>
        <v>1.08</v>
      </c>
      <c r="M107" s="16">
        <f t="shared" si="70"/>
        <v>1.84</v>
      </c>
      <c r="N107" s="16">
        <f t="shared" si="71"/>
        <v>0.09</v>
      </c>
      <c r="O107" s="16">
        <f t="shared" si="72"/>
        <v>2.55</v>
      </c>
      <c r="P107" s="16">
        <f t="shared" si="73"/>
        <v>0.86</v>
      </c>
      <c r="Q107" s="16">
        <f t="shared" si="74"/>
        <v>0.59</v>
      </c>
      <c r="R107" s="16">
        <f t="shared" si="75"/>
        <v>0.81</v>
      </c>
    </row>
    <row r="108" spans="1:18" ht="12.75">
      <c r="A108" s="42"/>
      <c r="B108" s="15" t="s">
        <v>5</v>
      </c>
      <c r="C108" s="23" t="s">
        <v>58</v>
      </c>
      <c r="D108" s="23" t="s">
        <v>58</v>
      </c>
      <c r="E108" s="23" t="s">
        <v>58</v>
      </c>
      <c r="F108" s="23" t="s">
        <v>58</v>
      </c>
      <c r="G108" s="23" t="s">
        <v>58</v>
      </c>
      <c r="H108" s="23" t="s">
        <v>58</v>
      </c>
      <c r="I108" s="23" t="s">
        <v>58</v>
      </c>
      <c r="J108" s="23" t="s">
        <v>58</v>
      </c>
      <c r="K108" s="17" t="str">
        <f t="shared" si="68"/>
        <v>:</v>
      </c>
      <c r="L108" s="17" t="str">
        <f t="shared" si="69"/>
        <v>:</v>
      </c>
      <c r="M108" s="17" t="str">
        <f t="shared" si="70"/>
        <v>:</v>
      </c>
      <c r="N108" s="17" t="str">
        <f t="shared" si="71"/>
        <v>:</v>
      </c>
      <c r="O108" s="17" t="str">
        <f t="shared" si="72"/>
        <v>:</v>
      </c>
      <c r="P108" s="17" t="str">
        <f t="shared" si="73"/>
        <v>:</v>
      </c>
      <c r="Q108" s="17" t="str">
        <f t="shared" si="74"/>
        <v>:</v>
      </c>
      <c r="R108" s="17" t="str">
        <f t="shared" si="75"/>
        <v>:</v>
      </c>
    </row>
  </sheetData>
  <mergeCells count="27">
    <mergeCell ref="A105:A108"/>
    <mergeCell ref="A101:A104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108"/>
  <sheetViews>
    <sheetView showGridLines="0" workbookViewId="0" topLeftCell="A1">
      <pane xSplit="1" ySplit="8" topLeftCell="B9" activePane="bottomRight" state="frozen"/>
      <selection pane="topLeft" activeCell="D95" sqref="D95"/>
      <selection pane="topRight" activeCell="D95" sqref="D95"/>
      <selection pane="bottomLeft" activeCell="D95" sqref="D95"/>
      <selection pane="bottomRight" activeCell="C9" sqref="C9:J108"/>
    </sheetView>
  </sheetViews>
  <sheetFormatPr defaultColWidth="9.140625" defaultRowHeight="12.75"/>
  <cols>
    <col min="1" max="1" width="6.28125" style="25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.75">
      <c r="A1" s="12" t="s">
        <v>15</v>
      </c>
    </row>
    <row r="2" ht="12.75">
      <c r="A2" s="24" t="s">
        <v>23</v>
      </c>
    </row>
    <row r="3" s="35" customFormat="1" ht="12.75">
      <c r="A3" s="36" t="s">
        <v>56</v>
      </c>
    </row>
    <row r="4" ht="12.75">
      <c r="A4" s="18" t="s">
        <v>6</v>
      </c>
    </row>
    <row r="6" ht="12" thickBot="1"/>
    <row r="7" spans="1:10" s="10" customFormat="1" ht="30" customHeight="1" thickBot="1">
      <c r="A7" s="1"/>
      <c r="B7" s="1"/>
      <c r="C7" s="55" t="s">
        <v>7</v>
      </c>
      <c r="D7" s="56"/>
      <c r="E7" s="56"/>
      <c r="F7" s="56"/>
      <c r="G7" s="59" t="s">
        <v>49</v>
      </c>
      <c r="H7" s="61"/>
      <c r="I7" s="61"/>
      <c r="J7" s="61"/>
    </row>
    <row r="8" spans="1:10" s="10" customFormat="1" ht="100.5" customHeight="1" thickBot="1">
      <c r="A8" s="1"/>
      <c r="B8" s="1"/>
      <c r="C8" s="4" t="s">
        <v>0</v>
      </c>
      <c r="D8" s="4" t="s">
        <v>38</v>
      </c>
      <c r="E8" s="4" t="s">
        <v>39</v>
      </c>
      <c r="F8" s="4" t="s">
        <v>40</v>
      </c>
      <c r="G8" s="2" t="s">
        <v>0</v>
      </c>
      <c r="H8" s="2" t="s">
        <v>38</v>
      </c>
      <c r="I8" s="2" t="s">
        <v>39</v>
      </c>
      <c r="J8" s="2" t="s">
        <v>40</v>
      </c>
    </row>
    <row r="9" spans="1:10" s="10" customFormat="1" ht="12.75">
      <c r="A9" s="43">
        <v>1999</v>
      </c>
      <c r="B9" s="26" t="s">
        <v>2</v>
      </c>
      <c r="C9" s="39">
        <v>111853.2</v>
      </c>
      <c r="D9" s="39">
        <v>924021.2</v>
      </c>
      <c r="E9" s="39">
        <v>191185.9</v>
      </c>
      <c r="F9" s="39">
        <v>1115207.1</v>
      </c>
      <c r="G9" s="16" t="s">
        <v>33</v>
      </c>
      <c r="H9" s="16"/>
      <c r="I9" s="16" t="s">
        <v>33</v>
      </c>
      <c r="J9" s="16" t="s">
        <v>33</v>
      </c>
    </row>
    <row r="10" spans="1:10" s="10" customFormat="1" ht="12.75">
      <c r="A10" s="43"/>
      <c r="B10" s="26" t="s">
        <v>3</v>
      </c>
      <c r="C10" s="39">
        <v>114933</v>
      </c>
      <c r="D10" s="39">
        <v>935129.7</v>
      </c>
      <c r="E10" s="39">
        <v>193203.4</v>
      </c>
      <c r="F10" s="39">
        <v>1128333.1</v>
      </c>
      <c r="G10" s="16">
        <f>_xlfn.IFERROR(ROUND(100*(C10-C9)/C9,2),":")</f>
        <v>2.75</v>
      </c>
      <c r="H10" s="16">
        <f aca="true" t="shared" si="0" ref="H10:H73">_xlfn.IFERROR(ROUND(100*(D10-D9)/D9,2),":")</f>
        <v>1.2</v>
      </c>
      <c r="I10" s="16">
        <f aca="true" t="shared" si="1" ref="I10:I73">_xlfn.IFERROR(ROUND(100*(E10-E9)/E9,2),":")</f>
        <v>1.06</v>
      </c>
      <c r="J10" s="16">
        <f aca="true" t="shared" si="2" ref="J10:J73">_xlfn.IFERROR(ROUND(100*(F10-F9)/F9,2),":")</f>
        <v>1.18</v>
      </c>
    </row>
    <row r="11" spans="1:10" s="10" customFormat="1" ht="12.75">
      <c r="A11" s="43"/>
      <c r="B11" s="26" t="s">
        <v>4</v>
      </c>
      <c r="C11" s="39">
        <v>116796.5</v>
      </c>
      <c r="D11" s="39">
        <v>949915.3</v>
      </c>
      <c r="E11" s="39">
        <v>195251.9</v>
      </c>
      <c r="F11" s="39">
        <v>1145167.1</v>
      </c>
      <c r="G11" s="16">
        <f aca="true" t="shared" si="3" ref="G11:G74">_xlfn.IFERROR(ROUND(100*(C11-C10)/C10,2),":")</f>
        <v>1.62</v>
      </c>
      <c r="H11" s="16">
        <f t="shared" si="0"/>
        <v>1.58</v>
      </c>
      <c r="I11" s="16">
        <f t="shared" si="1"/>
        <v>1.06</v>
      </c>
      <c r="J11" s="16">
        <f t="shared" si="2"/>
        <v>1.49</v>
      </c>
    </row>
    <row r="12" spans="1:10" s="10" customFormat="1" ht="12.75">
      <c r="A12" s="44"/>
      <c r="B12" s="26" t="s">
        <v>5</v>
      </c>
      <c r="C12" s="39">
        <v>117300.2</v>
      </c>
      <c r="D12" s="39">
        <v>965099.9</v>
      </c>
      <c r="E12" s="39">
        <v>197402.9</v>
      </c>
      <c r="F12" s="39">
        <v>1162502.9</v>
      </c>
      <c r="G12" s="16">
        <f t="shared" si="3"/>
        <v>0.43</v>
      </c>
      <c r="H12" s="16">
        <f t="shared" si="0"/>
        <v>1.6</v>
      </c>
      <c r="I12" s="16">
        <f t="shared" si="1"/>
        <v>1.1</v>
      </c>
      <c r="J12" s="16">
        <f t="shared" si="2"/>
        <v>1.51</v>
      </c>
    </row>
    <row r="13" spans="1:10" s="10" customFormat="1" ht="12.75">
      <c r="A13" s="40">
        <v>2000</v>
      </c>
      <c r="B13" s="26" t="s">
        <v>2</v>
      </c>
      <c r="C13" s="39">
        <v>121063.2</v>
      </c>
      <c r="D13" s="39">
        <v>978375.3</v>
      </c>
      <c r="E13" s="39">
        <v>199563.1</v>
      </c>
      <c r="F13" s="39">
        <v>1177938.3</v>
      </c>
      <c r="G13" s="16">
        <f t="shared" si="3"/>
        <v>3.21</v>
      </c>
      <c r="H13" s="16">
        <f t="shared" si="0"/>
        <v>1.38</v>
      </c>
      <c r="I13" s="16">
        <f t="shared" si="1"/>
        <v>1.09</v>
      </c>
      <c r="J13" s="16">
        <f t="shared" si="2"/>
        <v>1.33</v>
      </c>
    </row>
    <row r="14" spans="1:10" s="10" customFormat="1" ht="12.75">
      <c r="A14" s="43"/>
      <c r="B14" s="26" t="s">
        <v>3</v>
      </c>
      <c r="C14" s="39">
        <v>120968.7</v>
      </c>
      <c r="D14" s="39">
        <v>991747</v>
      </c>
      <c r="E14" s="39">
        <v>201749.1</v>
      </c>
      <c r="F14" s="39">
        <v>1193496.1</v>
      </c>
      <c r="G14" s="16">
        <f t="shared" si="3"/>
        <v>-0.08</v>
      </c>
      <c r="H14" s="16">
        <f t="shared" si="0"/>
        <v>1.37</v>
      </c>
      <c r="I14" s="16">
        <f t="shared" si="1"/>
        <v>1.1</v>
      </c>
      <c r="J14" s="16">
        <f t="shared" si="2"/>
        <v>1.32</v>
      </c>
    </row>
    <row r="15" spans="1:10" s="10" customFormat="1" ht="12.75">
      <c r="A15" s="43"/>
      <c r="B15" s="26" t="s">
        <v>4</v>
      </c>
      <c r="C15" s="39">
        <v>121963.8</v>
      </c>
      <c r="D15" s="39">
        <v>1001845.8</v>
      </c>
      <c r="E15" s="39">
        <v>204130.1</v>
      </c>
      <c r="F15" s="39">
        <v>1205975.8</v>
      </c>
      <c r="G15" s="16">
        <f t="shared" si="3"/>
        <v>0.82</v>
      </c>
      <c r="H15" s="16">
        <f t="shared" si="0"/>
        <v>1.02</v>
      </c>
      <c r="I15" s="16">
        <f t="shared" si="1"/>
        <v>1.18</v>
      </c>
      <c r="J15" s="16">
        <f t="shared" si="2"/>
        <v>1.05</v>
      </c>
    </row>
    <row r="16" spans="1:10" s="10" customFormat="1" ht="12.75">
      <c r="A16" s="44"/>
      <c r="B16" s="26" t="s">
        <v>5</v>
      </c>
      <c r="C16" s="39">
        <v>121393.2</v>
      </c>
      <c r="D16" s="39">
        <v>1012735.9</v>
      </c>
      <c r="E16" s="39">
        <v>206595.4</v>
      </c>
      <c r="F16" s="39">
        <v>1219331.3</v>
      </c>
      <c r="G16" s="16">
        <f t="shared" si="3"/>
        <v>-0.47</v>
      </c>
      <c r="H16" s="16">
        <f t="shared" si="0"/>
        <v>1.09</v>
      </c>
      <c r="I16" s="16">
        <f t="shared" si="1"/>
        <v>1.21</v>
      </c>
      <c r="J16" s="16">
        <f t="shared" si="2"/>
        <v>1.11</v>
      </c>
    </row>
    <row r="17" spans="1:10" s="10" customFormat="1" ht="12.75">
      <c r="A17" s="40">
        <v>2001</v>
      </c>
      <c r="B17" s="26" t="s">
        <v>2</v>
      </c>
      <c r="C17" s="39">
        <v>122008</v>
      </c>
      <c r="D17" s="39">
        <v>1027157.4</v>
      </c>
      <c r="E17" s="39">
        <v>209286.6</v>
      </c>
      <c r="F17" s="39">
        <v>1236444</v>
      </c>
      <c r="G17" s="16">
        <f t="shared" si="3"/>
        <v>0.51</v>
      </c>
      <c r="H17" s="16">
        <f t="shared" si="0"/>
        <v>1.42</v>
      </c>
      <c r="I17" s="16">
        <f t="shared" si="1"/>
        <v>1.3</v>
      </c>
      <c r="J17" s="16">
        <f t="shared" si="2"/>
        <v>1.4</v>
      </c>
    </row>
    <row r="18" spans="1:10" s="10" customFormat="1" ht="12.75">
      <c r="A18" s="43"/>
      <c r="B18" s="26" t="s">
        <v>3</v>
      </c>
      <c r="C18" s="39">
        <v>122195.1</v>
      </c>
      <c r="D18" s="39">
        <v>1037042.4</v>
      </c>
      <c r="E18" s="39">
        <v>212149.3</v>
      </c>
      <c r="F18" s="39">
        <v>1249191.6</v>
      </c>
      <c r="G18" s="16">
        <f t="shared" si="3"/>
        <v>0.15</v>
      </c>
      <c r="H18" s="16">
        <f t="shared" si="0"/>
        <v>0.96</v>
      </c>
      <c r="I18" s="16">
        <f t="shared" si="1"/>
        <v>1.37</v>
      </c>
      <c r="J18" s="16">
        <f t="shared" si="2"/>
        <v>1.03</v>
      </c>
    </row>
    <row r="19" spans="1:10" s="10" customFormat="1" ht="12.75">
      <c r="A19" s="43"/>
      <c r="B19" s="26" t="s">
        <v>4</v>
      </c>
      <c r="C19" s="39">
        <v>121514.8</v>
      </c>
      <c r="D19" s="39">
        <v>1043697.4</v>
      </c>
      <c r="E19" s="39">
        <v>215295.5</v>
      </c>
      <c r="F19" s="39">
        <v>1258992.9</v>
      </c>
      <c r="G19" s="16">
        <f t="shared" si="3"/>
        <v>-0.56</v>
      </c>
      <c r="H19" s="16">
        <f t="shared" si="0"/>
        <v>0.64</v>
      </c>
      <c r="I19" s="16">
        <f t="shared" si="1"/>
        <v>1.48</v>
      </c>
      <c r="J19" s="16">
        <f t="shared" si="2"/>
        <v>0.78</v>
      </c>
    </row>
    <row r="20" spans="1:10" s="10" customFormat="1" ht="12.75">
      <c r="A20" s="44"/>
      <c r="B20" s="26" t="s">
        <v>5</v>
      </c>
      <c r="C20" s="39">
        <v>123599.8</v>
      </c>
      <c r="D20" s="39">
        <v>1050612.9</v>
      </c>
      <c r="E20" s="39">
        <v>218845.2</v>
      </c>
      <c r="F20" s="39">
        <v>1269458.1</v>
      </c>
      <c r="G20" s="16">
        <f t="shared" si="3"/>
        <v>1.72</v>
      </c>
      <c r="H20" s="16">
        <f t="shared" si="0"/>
        <v>0.66</v>
      </c>
      <c r="I20" s="16">
        <f t="shared" si="1"/>
        <v>1.65</v>
      </c>
      <c r="J20" s="16">
        <f t="shared" si="2"/>
        <v>0.83</v>
      </c>
    </row>
    <row r="21" spans="1:10" s="10" customFormat="1" ht="12.75">
      <c r="A21" s="40">
        <v>2002</v>
      </c>
      <c r="B21" s="26" t="s">
        <v>2</v>
      </c>
      <c r="C21" s="39">
        <v>124275.6</v>
      </c>
      <c r="D21" s="39">
        <v>1052863.9</v>
      </c>
      <c r="E21" s="39">
        <v>222368.6</v>
      </c>
      <c r="F21" s="39">
        <v>1275232.5</v>
      </c>
      <c r="G21" s="16">
        <f t="shared" si="3"/>
        <v>0.55</v>
      </c>
      <c r="H21" s="16">
        <f t="shared" si="0"/>
        <v>0.21</v>
      </c>
      <c r="I21" s="16">
        <f t="shared" si="1"/>
        <v>1.61</v>
      </c>
      <c r="J21" s="16">
        <f t="shared" si="2"/>
        <v>0.45</v>
      </c>
    </row>
    <row r="22" spans="1:10" s="10" customFormat="1" ht="12.75">
      <c r="A22" s="43"/>
      <c r="B22" s="26" t="s">
        <v>3</v>
      </c>
      <c r="C22" s="39">
        <v>124846.2</v>
      </c>
      <c r="D22" s="39">
        <v>1059637.4</v>
      </c>
      <c r="E22" s="39">
        <v>225916.2</v>
      </c>
      <c r="F22" s="39">
        <v>1285553.6</v>
      </c>
      <c r="G22" s="16">
        <f t="shared" si="3"/>
        <v>0.46</v>
      </c>
      <c r="H22" s="16">
        <f t="shared" si="0"/>
        <v>0.64</v>
      </c>
      <c r="I22" s="16">
        <f t="shared" si="1"/>
        <v>1.6</v>
      </c>
      <c r="J22" s="16">
        <f t="shared" si="2"/>
        <v>0.81</v>
      </c>
    </row>
    <row r="23" spans="1:10" s="10" customFormat="1" ht="12.75">
      <c r="A23" s="43"/>
      <c r="B23" s="26" t="s">
        <v>4</v>
      </c>
      <c r="C23" s="39">
        <v>126976</v>
      </c>
      <c r="D23" s="39">
        <v>1070544.6</v>
      </c>
      <c r="E23" s="39">
        <v>229148.2</v>
      </c>
      <c r="F23" s="39">
        <v>1299692.8</v>
      </c>
      <c r="G23" s="16">
        <f t="shared" si="3"/>
        <v>1.71</v>
      </c>
      <c r="H23" s="16">
        <f t="shared" si="0"/>
        <v>1.03</v>
      </c>
      <c r="I23" s="16">
        <f t="shared" si="1"/>
        <v>1.43</v>
      </c>
      <c r="J23" s="16">
        <f t="shared" si="2"/>
        <v>1.1</v>
      </c>
    </row>
    <row r="24" spans="1:10" s="10" customFormat="1" ht="12.75">
      <c r="A24" s="44"/>
      <c r="B24" s="26" t="s">
        <v>5</v>
      </c>
      <c r="C24" s="39">
        <v>128082.9</v>
      </c>
      <c r="D24" s="39">
        <v>1081901.6</v>
      </c>
      <c r="E24" s="39">
        <v>231962.2</v>
      </c>
      <c r="F24" s="39">
        <v>1313863.8</v>
      </c>
      <c r="G24" s="16">
        <f t="shared" si="3"/>
        <v>0.87</v>
      </c>
      <c r="H24" s="16">
        <f t="shared" si="0"/>
        <v>1.06</v>
      </c>
      <c r="I24" s="16">
        <f t="shared" si="1"/>
        <v>1.23</v>
      </c>
      <c r="J24" s="16">
        <f t="shared" si="2"/>
        <v>1.09</v>
      </c>
    </row>
    <row r="25" spans="1:10" s="10" customFormat="1" ht="12.75">
      <c r="A25" s="40">
        <v>2003</v>
      </c>
      <c r="B25" s="26" t="s">
        <v>2</v>
      </c>
      <c r="C25" s="39">
        <v>129187.2</v>
      </c>
      <c r="D25" s="39">
        <v>1087884.5</v>
      </c>
      <c r="E25" s="39">
        <v>234508.4</v>
      </c>
      <c r="F25" s="39">
        <v>1322392.9</v>
      </c>
      <c r="G25" s="16">
        <f t="shared" si="3"/>
        <v>0.86</v>
      </c>
      <c r="H25" s="16">
        <f t="shared" si="0"/>
        <v>0.55</v>
      </c>
      <c r="I25" s="16">
        <f t="shared" si="1"/>
        <v>1.1</v>
      </c>
      <c r="J25" s="16">
        <f t="shared" si="2"/>
        <v>0.65</v>
      </c>
    </row>
    <row r="26" spans="1:10" s="10" customFormat="1" ht="12.75">
      <c r="A26" s="43"/>
      <c r="B26" s="26" t="s">
        <v>3</v>
      </c>
      <c r="C26" s="39">
        <v>129725.5</v>
      </c>
      <c r="D26" s="39">
        <v>1096760.8</v>
      </c>
      <c r="E26" s="39">
        <v>236983.9</v>
      </c>
      <c r="F26" s="39">
        <v>1333744.7</v>
      </c>
      <c r="G26" s="16">
        <f t="shared" si="3"/>
        <v>0.42</v>
      </c>
      <c r="H26" s="16">
        <f t="shared" si="0"/>
        <v>0.82</v>
      </c>
      <c r="I26" s="16">
        <f t="shared" si="1"/>
        <v>1.06</v>
      </c>
      <c r="J26" s="16">
        <f t="shared" si="2"/>
        <v>0.86</v>
      </c>
    </row>
    <row r="27" spans="1:10" s="10" customFormat="1" ht="12.75">
      <c r="A27" s="43"/>
      <c r="B27" s="26" t="s">
        <v>4</v>
      </c>
      <c r="C27" s="39">
        <v>132926.8</v>
      </c>
      <c r="D27" s="39">
        <v>1108966.7</v>
      </c>
      <c r="E27" s="39">
        <v>239570</v>
      </c>
      <c r="F27" s="39">
        <v>1348536.8</v>
      </c>
      <c r="G27" s="16">
        <f t="shared" si="3"/>
        <v>2.47</v>
      </c>
      <c r="H27" s="16">
        <f t="shared" si="0"/>
        <v>1.11</v>
      </c>
      <c r="I27" s="16">
        <f t="shared" si="1"/>
        <v>1.09</v>
      </c>
      <c r="J27" s="16">
        <f t="shared" si="2"/>
        <v>1.11</v>
      </c>
    </row>
    <row r="28" spans="1:10" s="10" customFormat="1" ht="12.75">
      <c r="A28" s="44"/>
      <c r="B28" s="26" t="s">
        <v>5</v>
      </c>
      <c r="C28" s="39">
        <v>135120.2</v>
      </c>
      <c r="D28" s="39">
        <v>1115188.8</v>
      </c>
      <c r="E28" s="39">
        <v>241681.1</v>
      </c>
      <c r="F28" s="39">
        <v>1356869.8</v>
      </c>
      <c r="G28" s="16">
        <f t="shared" si="3"/>
        <v>1.65</v>
      </c>
      <c r="H28" s="16">
        <f t="shared" si="0"/>
        <v>0.56</v>
      </c>
      <c r="I28" s="16">
        <f t="shared" si="1"/>
        <v>0.88</v>
      </c>
      <c r="J28" s="16">
        <f t="shared" si="2"/>
        <v>0.62</v>
      </c>
    </row>
    <row r="29" spans="1:10" s="10" customFormat="1" ht="12.75">
      <c r="A29" s="40">
        <v>2004</v>
      </c>
      <c r="B29" s="26" t="s">
        <v>2</v>
      </c>
      <c r="C29" s="39">
        <v>136855.2</v>
      </c>
      <c r="D29" s="39">
        <v>1130419.8</v>
      </c>
      <c r="E29" s="39">
        <v>243510.3</v>
      </c>
      <c r="F29" s="39">
        <v>1373930.1</v>
      </c>
      <c r="G29" s="16">
        <f t="shared" si="3"/>
        <v>1.28</v>
      </c>
      <c r="H29" s="16">
        <f t="shared" si="0"/>
        <v>1.37</v>
      </c>
      <c r="I29" s="16">
        <f t="shared" si="1"/>
        <v>0.76</v>
      </c>
      <c r="J29" s="16">
        <f t="shared" si="2"/>
        <v>1.26</v>
      </c>
    </row>
    <row r="30" spans="1:10" s="10" customFormat="1" ht="12.75">
      <c r="A30" s="43"/>
      <c r="B30" s="26" t="s">
        <v>3</v>
      </c>
      <c r="C30" s="39">
        <v>138216.6</v>
      </c>
      <c r="D30" s="39">
        <v>1140484.6</v>
      </c>
      <c r="E30" s="39">
        <v>245367.1</v>
      </c>
      <c r="F30" s="39">
        <v>1385851.7</v>
      </c>
      <c r="G30" s="16">
        <f t="shared" si="3"/>
        <v>0.99</v>
      </c>
      <c r="H30" s="16">
        <f t="shared" si="0"/>
        <v>0.89</v>
      </c>
      <c r="I30" s="16">
        <f t="shared" si="1"/>
        <v>0.76</v>
      </c>
      <c r="J30" s="16">
        <f t="shared" si="2"/>
        <v>0.87</v>
      </c>
    </row>
    <row r="31" spans="1:10" s="10" customFormat="1" ht="12.75">
      <c r="A31" s="43"/>
      <c r="B31" s="26" t="s">
        <v>4</v>
      </c>
      <c r="C31" s="39">
        <v>140349.6</v>
      </c>
      <c r="D31" s="39">
        <v>1147366.7</v>
      </c>
      <c r="E31" s="39">
        <v>247245.7</v>
      </c>
      <c r="F31" s="39">
        <v>1394612.4</v>
      </c>
      <c r="G31" s="16">
        <f t="shared" si="3"/>
        <v>1.54</v>
      </c>
      <c r="H31" s="16">
        <f t="shared" si="0"/>
        <v>0.6</v>
      </c>
      <c r="I31" s="16">
        <f t="shared" si="1"/>
        <v>0.77</v>
      </c>
      <c r="J31" s="16">
        <f t="shared" si="2"/>
        <v>0.63</v>
      </c>
    </row>
    <row r="32" spans="1:10" s="10" customFormat="1" ht="12.75">
      <c r="A32" s="44"/>
      <c r="B32" s="26" t="s">
        <v>5</v>
      </c>
      <c r="C32" s="39">
        <v>142516.2</v>
      </c>
      <c r="D32" s="39">
        <v>1162288.4</v>
      </c>
      <c r="E32" s="39">
        <v>249736.9</v>
      </c>
      <c r="F32" s="39">
        <v>1412025.3</v>
      </c>
      <c r="G32" s="16">
        <f t="shared" si="3"/>
        <v>1.54</v>
      </c>
      <c r="H32" s="16">
        <f t="shared" si="0"/>
        <v>1.3</v>
      </c>
      <c r="I32" s="16">
        <f t="shared" si="1"/>
        <v>1.01</v>
      </c>
      <c r="J32" s="16">
        <f t="shared" si="2"/>
        <v>1.25</v>
      </c>
    </row>
    <row r="33" spans="1:10" s="10" customFormat="1" ht="12.75">
      <c r="A33" s="40">
        <v>2005</v>
      </c>
      <c r="B33" s="26" t="s">
        <v>2</v>
      </c>
      <c r="C33" s="39">
        <v>142397.1</v>
      </c>
      <c r="D33" s="39">
        <v>1171687.2</v>
      </c>
      <c r="E33" s="39">
        <v>253056.9</v>
      </c>
      <c r="F33" s="39">
        <v>1424744.2</v>
      </c>
      <c r="G33" s="16">
        <f t="shared" si="3"/>
        <v>-0.08</v>
      </c>
      <c r="H33" s="16">
        <f t="shared" si="0"/>
        <v>0.81</v>
      </c>
      <c r="I33" s="16">
        <f t="shared" si="1"/>
        <v>1.33</v>
      </c>
      <c r="J33" s="16">
        <f t="shared" si="2"/>
        <v>0.9</v>
      </c>
    </row>
    <row r="34" spans="1:10" s="10" customFormat="1" ht="12.75">
      <c r="A34" s="43"/>
      <c r="B34" s="26" t="s">
        <v>3</v>
      </c>
      <c r="C34" s="39">
        <v>148964.1</v>
      </c>
      <c r="D34" s="39">
        <v>1185987.5</v>
      </c>
      <c r="E34" s="39">
        <v>256475</v>
      </c>
      <c r="F34" s="39">
        <v>1442462.6</v>
      </c>
      <c r="G34" s="16">
        <f t="shared" si="3"/>
        <v>4.61</v>
      </c>
      <c r="H34" s="16">
        <f t="shared" si="0"/>
        <v>1.22</v>
      </c>
      <c r="I34" s="16">
        <f t="shared" si="1"/>
        <v>1.35</v>
      </c>
      <c r="J34" s="16">
        <f t="shared" si="2"/>
        <v>1.24</v>
      </c>
    </row>
    <row r="35" spans="1:10" s="10" customFormat="1" ht="12.75">
      <c r="A35" s="43"/>
      <c r="B35" s="26" t="s">
        <v>4</v>
      </c>
      <c r="C35" s="39">
        <v>150463.2</v>
      </c>
      <c r="D35" s="39">
        <v>1201514.3</v>
      </c>
      <c r="E35" s="39">
        <v>259957.2</v>
      </c>
      <c r="F35" s="39">
        <v>1461471.5</v>
      </c>
      <c r="G35" s="16">
        <f t="shared" si="3"/>
        <v>1.01</v>
      </c>
      <c r="H35" s="16">
        <f t="shared" si="0"/>
        <v>1.31</v>
      </c>
      <c r="I35" s="16">
        <f t="shared" si="1"/>
        <v>1.36</v>
      </c>
      <c r="J35" s="16">
        <f t="shared" si="2"/>
        <v>1.32</v>
      </c>
    </row>
    <row r="36" spans="1:10" s="10" customFormat="1" ht="12.75">
      <c r="A36" s="44"/>
      <c r="B36" s="26" t="s">
        <v>5</v>
      </c>
      <c r="C36" s="39">
        <v>153155.7</v>
      </c>
      <c r="D36" s="39">
        <v>1212401.4</v>
      </c>
      <c r="E36" s="39">
        <v>263520</v>
      </c>
      <c r="F36" s="39">
        <v>1475921.4</v>
      </c>
      <c r="G36" s="16">
        <f t="shared" si="3"/>
        <v>1.79</v>
      </c>
      <c r="H36" s="16">
        <f t="shared" si="0"/>
        <v>0.91</v>
      </c>
      <c r="I36" s="16">
        <f t="shared" si="1"/>
        <v>1.37</v>
      </c>
      <c r="J36" s="16">
        <f t="shared" si="2"/>
        <v>0.99</v>
      </c>
    </row>
    <row r="37" spans="1:10" s="10" customFormat="1" ht="12.75">
      <c r="A37" s="40">
        <v>2006</v>
      </c>
      <c r="B37" s="26" t="s">
        <v>2</v>
      </c>
      <c r="C37" s="39">
        <v>158281.1</v>
      </c>
      <c r="D37" s="39">
        <v>1227109</v>
      </c>
      <c r="E37" s="39">
        <v>266844.7</v>
      </c>
      <c r="F37" s="39">
        <v>1493953.7</v>
      </c>
      <c r="G37" s="16">
        <f t="shared" si="3"/>
        <v>3.35</v>
      </c>
      <c r="H37" s="16">
        <f t="shared" si="0"/>
        <v>1.21</v>
      </c>
      <c r="I37" s="16">
        <f t="shared" si="1"/>
        <v>1.26</v>
      </c>
      <c r="J37" s="16">
        <f t="shared" si="2"/>
        <v>1.22</v>
      </c>
    </row>
    <row r="38" spans="1:10" s="10" customFormat="1" ht="12.75">
      <c r="A38" s="43"/>
      <c r="B38" s="26" t="s">
        <v>3</v>
      </c>
      <c r="C38" s="39">
        <v>159690.7</v>
      </c>
      <c r="D38" s="39">
        <v>1243477.6</v>
      </c>
      <c r="E38" s="39">
        <v>269998.1</v>
      </c>
      <c r="F38" s="39">
        <v>1513475.7</v>
      </c>
      <c r="G38" s="16">
        <f t="shared" si="3"/>
        <v>0.89</v>
      </c>
      <c r="H38" s="16">
        <f t="shared" si="0"/>
        <v>1.33</v>
      </c>
      <c r="I38" s="16">
        <f t="shared" si="1"/>
        <v>1.18</v>
      </c>
      <c r="J38" s="16">
        <f t="shared" si="2"/>
        <v>1.31</v>
      </c>
    </row>
    <row r="39" spans="1:10" s="10" customFormat="1" ht="12.75">
      <c r="A39" s="43"/>
      <c r="B39" s="26" t="s">
        <v>4</v>
      </c>
      <c r="C39" s="39">
        <v>162669.1</v>
      </c>
      <c r="D39" s="39">
        <v>1254434.5</v>
      </c>
      <c r="E39" s="39">
        <v>272743.9</v>
      </c>
      <c r="F39" s="39">
        <v>1527178.4</v>
      </c>
      <c r="G39" s="16">
        <f t="shared" si="3"/>
        <v>1.87</v>
      </c>
      <c r="H39" s="16">
        <f t="shared" si="0"/>
        <v>0.88</v>
      </c>
      <c r="I39" s="16">
        <f t="shared" si="1"/>
        <v>1.02</v>
      </c>
      <c r="J39" s="16">
        <f t="shared" si="2"/>
        <v>0.91</v>
      </c>
    </row>
    <row r="40" spans="1:10" s="10" customFormat="1" ht="12.75">
      <c r="A40" s="44"/>
      <c r="B40" s="26" t="s">
        <v>5</v>
      </c>
      <c r="C40" s="39">
        <v>168044</v>
      </c>
      <c r="D40" s="39">
        <v>1265894.7</v>
      </c>
      <c r="E40" s="39">
        <v>275341.2</v>
      </c>
      <c r="F40" s="39">
        <v>1541235.9</v>
      </c>
      <c r="G40" s="16">
        <f t="shared" si="3"/>
        <v>3.3</v>
      </c>
      <c r="H40" s="16">
        <f t="shared" si="0"/>
        <v>0.91</v>
      </c>
      <c r="I40" s="16">
        <f t="shared" si="1"/>
        <v>0.95</v>
      </c>
      <c r="J40" s="16">
        <f t="shared" si="2"/>
        <v>0.92</v>
      </c>
    </row>
    <row r="41" spans="1:10" s="10" customFormat="1" ht="12.75">
      <c r="A41" s="40">
        <v>2007</v>
      </c>
      <c r="B41" s="26" t="s">
        <v>2</v>
      </c>
      <c r="C41" s="39">
        <v>172138.1</v>
      </c>
      <c r="D41" s="39">
        <v>1277048.1</v>
      </c>
      <c r="E41" s="39">
        <v>278177.9</v>
      </c>
      <c r="F41" s="39">
        <v>1555226</v>
      </c>
      <c r="G41" s="16">
        <f t="shared" si="3"/>
        <v>2.44</v>
      </c>
      <c r="H41" s="16">
        <f t="shared" si="0"/>
        <v>0.88</v>
      </c>
      <c r="I41" s="16">
        <f t="shared" si="1"/>
        <v>1.03</v>
      </c>
      <c r="J41" s="16">
        <f t="shared" si="2"/>
        <v>0.91</v>
      </c>
    </row>
    <row r="42" spans="1:10" s="10" customFormat="1" ht="12.75">
      <c r="A42" s="60"/>
      <c r="B42" s="26" t="s">
        <v>3</v>
      </c>
      <c r="C42" s="39">
        <v>171968.6</v>
      </c>
      <c r="D42" s="39">
        <v>1294289.5</v>
      </c>
      <c r="E42" s="39">
        <v>281305.4</v>
      </c>
      <c r="F42" s="39">
        <v>1575594.9</v>
      </c>
      <c r="G42" s="16">
        <f t="shared" si="3"/>
        <v>-0.1</v>
      </c>
      <c r="H42" s="16">
        <f t="shared" si="0"/>
        <v>1.35</v>
      </c>
      <c r="I42" s="16">
        <f t="shared" si="1"/>
        <v>1.12</v>
      </c>
      <c r="J42" s="16">
        <f t="shared" si="2"/>
        <v>1.31</v>
      </c>
    </row>
    <row r="43" spans="1:10" s="10" customFormat="1" ht="12.75">
      <c r="A43" s="60"/>
      <c r="B43" s="26" t="s">
        <v>4</v>
      </c>
      <c r="C43" s="39">
        <v>171971.2</v>
      </c>
      <c r="D43" s="39">
        <v>1308241.5</v>
      </c>
      <c r="E43" s="39">
        <v>285096.7</v>
      </c>
      <c r="F43" s="39">
        <v>1593338.2</v>
      </c>
      <c r="G43" s="16">
        <f t="shared" si="3"/>
        <v>0</v>
      </c>
      <c r="H43" s="16">
        <f t="shared" si="0"/>
        <v>1.08</v>
      </c>
      <c r="I43" s="16">
        <f t="shared" si="1"/>
        <v>1.35</v>
      </c>
      <c r="J43" s="16">
        <f t="shared" si="2"/>
        <v>1.13</v>
      </c>
    </row>
    <row r="44" spans="1:10" s="10" customFormat="1" ht="12.75">
      <c r="A44" s="42"/>
      <c r="B44" s="26" t="s">
        <v>5</v>
      </c>
      <c r="C44" s="39">
        <v>171452.3</v>
      </c>
      <c r="D44" s="39">
        <v>1323260.8</v>
      </c>
      <c r="E44" s="39">
        <v>289085.2</v>
      </c>
      <c r="F44" s="39">
        <v>1612346.1</v>
      </c>
      <c r="G44" s="16">
        <f t="shared" si="3"/>
        <v>-0.3</v>
      </c>
      <c r="H44" s="16">
        <f t="shared" si="0"/>
        <v>1.15</v>
      </c>
      <c r="I44" s="16">
        <f t="shared" si="1"/>
        <v>1.4</v>
      </c>
      <c r="J44" s="16">
        <f t="shared" si="2"/>
        <v>1.19</v>
      </c>
    </row>
    <row r="45" spans="1:10" s="10" customFormat="1" ht="12.75">
      <c r="A45" s="40">
        <v>2008</v>
      </c>
      <c r="B45" s="26" t="s">
        <v>2</v>
      </c>
      <c r="C45" s="39">
        <v>175371.9</v>
      </c>
      <c r="D45" s="39">
        <v>1339092.1</v>
      </c>
      <c r="E45" s="39">
        <v>292811.5</v>
      </c>
      <c r="F45" s="39">
        <v>1631903.6</v>
      </c>
      <c r="G45" s="16">
        <f t="shared" si="3"/>
        <v>2.29</v>
      </c>
      <c r="H45" s="16">
        <f t="shared" si="0"/>
        <v>1.2</v>
      </c>
      <c r="I45" s="16">
        <f t="shared" si="1"/>
        <v>1.29</v>
      </c>
      <c r="J45" s="16">
        <f t="shared" si="2"/>
        <v>1.21</v>
      </c>
    </row>
    <row r="46" spans="1:10" s="10" customFormat="1" ht="12.75">
      <c r="A46" s="60"/>
      <c r="B46" s="26" t="s">
        <v>3</v>
      </c>
      <c r="C46" s="39">
        <v>170715.4</v>
      </c>
      <c r="D46" s="39">
        <v>1346314.1</v>
      </c>
      <c r="E46" s="39">
        <v>296485.7</v>
      </c>
      <c r="F46" s="39">
        <v>1642799.8</v>
      </c>
      <c r="G46" s="16">
        <f t="shared" si="3"/>
        <v>-2.66</v>
      </c>
      <c r="H46" s="16">
        <f t="shared" si="0"/>
        <v>0.54</v>
      </c>
      <c r="I46" s="16">
        <f t="shared" si="1"/>
        <v>1.25</v>
      </c>
      <c r="J46" s="16">
        <f t="shared" si="2"/>
        <v>0.67</v>
      </c>
    </row>
    <row r="47" spans="1:10" s="10" customFormat="1" ht="12.75">
      <c r="A47" s="60"/>
      <c r="B47" s="26" t="s">
        <v>4</v>
      </c>
      <c r="C47" s="39">
        <v>166758.1</v>
      </c>
      <c r="D47" s="39">
        <v>1353296.2</v>
      </c>
      <c r="E47" s="39">
        <v>299864.3</v>
      </c>
      <c r="F47" s="39">
        <v>1653160.5</v>
      </c>
      <c r="G47" s="16">
        <f t="shared" si="3"/>
        <v>-2.32</v>
      </c>
      <c r="H47" s="16">
        <f t="shared" si="0"/>
        <v>0.52</v>
      </c>
      <c r="I47" s="16">
        <f t="shared" si="1"/>
        <v>1.14</v>
      </c>
      <c r="J47" s="16">
        <f t="shared" si="2"/>
        <v>0.63</v>
      </c>
    </row>
    <row r="48" spans="1:10" s="10" customFormat="1" ht="12.75">
      <c r="A48" s="42"/>
      <c r="B48" s="26" t="s">
        <v>5</v>
      </c>
      <c r="C48" s="39">
        <v>159341</v>
      </c>
      <c r="D48" s="39">
        <v>1330785.6</v>
      </c>
      <c r="E48" s="39">
        <v>303492.6</v>
      </c>
      <c r="F48" s="39">
        <v>1634278.2</v>
      </c>
      <c r="G48" s="16">
        <f t="shared" si="3"/>
        <v>-4.45</v>
      </c>
      <c r="H48" s="16">
        <f t="shared" si="0"/>
        <v>-1.66</v>
      </c>
      <c r="I48" s="16">
        <f t="shared" si="1"/>
        <v>1.21</v>
      </c>
      <c r="J48" s="16">
        <f t="shared" si="2"/>
        <v>-1.14</v>
      </c>
    </row>
    <row r="49" spans="1:10" s="10" customFormat="1" ht="12.75">
      <c r="A49" s="40">
        <v>2009</v>
      </c>
      <c r="B49" s="26" t="s">
        <v>2</v>
      </c>
      <c r="C49" s="39">
        <v>150916.1</v>
      </c>
      <c r="D49" s="39">
        <v>1310255.7</v>
      </c>
      <c r="E49" s="39">
        <v>307195</v>
      </c>
      <c r="F49" s="39">
        <v>1617450.7</v>
      </c>
      <c r="G49" s="16">
        <f t="shared" si="3"/>
        <v>-5.29</v>
      </c>
      <c r="H49" s="16">
        <f t="shared" si="0"/>
        <v>-1.54</v>
      </c>
      <c r="I49" s="16">
        <f t="shared" si="1"/>
        <v>1.22</v>
      </c>
      <c r="J49" s="16">
        <f t="shared" si="2"/>
        <v>-1.03</v>
      </c>
    </row>
    <row r="50" spans="1:10" s="10" customFormat="1" ht="12.75">
      <c r="A50" s="60"/>
      <c r="B50" s="26" t="s">
        <v>3</v>
      </c>
      <c r="C50" s="39">
        <v>146356</v>
      </c>
      <c r="D50" s="39">
        <v>1314316.3</v>
      </c>
      <c r="E50" s="39">
        <v>310549.2</v>
      </c>
      <c r="F50" s="39">
        <v>1624865.5</v>
      </c>
      <c r="G50" s="16">
        <f t="shared" si="3"/>
        <v>-3.02</v>
      </c>
      <c r="H50" s="16">
        <f t="shared" si="0"/>
        <v>0.31</v>
      </c>
      <c r="I50" s="16">
        <f t="shared" si="1"/>
        <v>1.09</v>
      </c>
      <c r="J50" s="16">
        <f t="shared" si="2"/>
        <v>0.46</v>
      </c>
    </row>
    <row r="51" spans="1:10" s="10" customFormat="1" ht="12.75">
      <c r="A51" s="60"/>
      <c r="B51" s="26" t="s">
        <v>4</v>
      </c>
      <c r="C51" s="39">
        <v>142809.7</v>
      </c>
      <c r="D51" s="39">
        <v>1317722.8</v>
      </c>
      <c r="E51" s="39">
        <v>313480.4</v>
      </c>
      <c r="F51" s="39">
        <v>1631203.1</v>
      </c>
      <c r="G51" s="16">
        <f t="shared" si="3"/>
        <v>-2.42</v>
      </c>
      <c r="H51" s="16">
        <f t="shared" si="0"/>
        <v>0.26</v>
      </c>
      <c r="I51" s="16">
        <f t="shared" si="1"/>
        <v>0.94</v>
      </c>
      <c r="J51" s="16">
        <f t="shared" si="2"/>
        <v>0.39</v>
      </c>
    </row>
    <row r="52" spans="1:10" s="10" customFormat="1" ht="12.75">
      <c r="A52" s="42"/>
      <c r="B52" s="26" t="s">
        <v>5</v>
      </c>
      <c r="C52" s="39">
        <v>143752.2</v>
      </c>
      <c r="D52" s="39">
        <v>1322573</v>
      </c>
      <c r="E52" s="39">
        <v>315442.7</v>
      </c>
      <c r="F52" s="39">
        <v>1638015.8</v>
      </c>
      <c r="G52" s="16">
        <f t="shared" si="3"/>
        <v>0.66</v>
      </c>
      <c r="H52" s="16">
        <f t="shared" si="0"/>
        <v>0.37</v>
      </c>
      <c r="I52" s="16">
        <f t="shared" si="1"/>
        <v>0.63</v>
      </c>
      <c r="J52" s="16">
        <f t="shared" si="2"/>
        <v>0.42</v>
      </c>
    </row>
    <row r="53" spans="1:10" s="10" customFormat="1" ht="12.75">
      <c r="A53" s="40">
        <v>2010</v>
      </c>
      <c r="B53" s="26" t="s">
        <v>2</v>
      </c>
      <c r="C53" s="39">
        <v>140000.3</v>
      </c>
      <c r="D53" s="39">
        <v>1330083.2</v>
      </c>
      <c r="E53" s="39">
        <v>316784.1</v>
      </c>
      <c r="F53" s="39">
        <v>1646867.3</v>
      </c>
      <c r="G53" s="16">
        <f t="shared" si="3"/>
        <v>-2.61</v>
      </c>
      <c r="H53" s="16">
        <f t="shared" si="0"/>
        <v>0.57</v>
      </c>
      <c r="I53" s="16">
        <f t="shared" si="1"/>
        <v>0.43</v>
      </c>
      <c r="J53" s="16">
        <f t="shared" si="2"/>
        <v>0.54</v>
      </c>
    </row>
    <row r="54" spans="1:10" s="10" customFormat="1" ht="12.75">
      <c r="A54" s="60"/>
      <c r="B54" s="26" t="s">
        <v>3</v>
      </c>
      <c r="C54" s="39">
        <v>145224</v>
      </c>
      <c r="D54" s="39">
        <v>1338061.5</v>
      </c>
      <c r="E54" s="39">
        <v>317901.1</v>
      </c>
      <c r="F54" s="39">
        <v>1655962.6</v>
      </c>
      <c r="G54" s="16">
        <f t="shared" si="3"/>
        <v>3.73</v>
      </c>
      <c r="H54" s="16">
        <f t="shared" si="0"/>
        <v>0.6</v>
      </c>
      <c r="I54" s="16">
        <f t="shared" si="1"/>
        <v>0.35</v>
      </c>
      <c r="J54" s="16">
        <f t="shared" si="2"/>
        <v>0.55</v>
      </c>
    </row>
    <row r="55" spans="1:10" s="10" customFormat="1" ht="12.75">
      <c r="A55" s="60"/>
      <c r="B55" s="26" t="s">
        <v>4</v>
      </c>
      <c r="C55" s="39">
        <v>144939.2</v>
      </c>
      <c r="D55" s="39">
        <v>1351007.7</v>
      </c>
      <c r="E55" s="39">
        <v>318696.3</v>
      </c>
      <c r="F55" s="39">
        <v>1669704</v>
      </c>
      <c r="G55" s="16">
        <f t="shared" si="3"/>
        <v>-0.2</v>
      </c>
      <c r="H55" s="16">
        <f t="shared" si="0"/>
        <v>0.97</v>
      </c>
      <c r="I55" s="16">
        <f t="shared" si="1"/>
        <v>0.25</v>
      </c>
      <c r="J55" s="16">
        <f t="shared" si="2"/>
        <v>0.83</v>
      </c>
    </row>
    <row r="56" spans="1:10" s="10" customFormat="1" ht="12.75">
      <c r="A56" s="42"/>
      <c r="B56" s="26" t="s">
        <v>5</v>
      </c>
      <c r="C56" s="39">
        <v>144270.4</v>
      </c>
      <c r="D56" s="39">
        <v>1364956</v>
      </c>
      <c r="E56" s="39">
        <v>319294.4</v>
      </c>
      <c r="F56" s="39">
        <v>1684250.4</v>
      </c>
      <c r="G56" s="16">
        <f t="shared" si="3"/>
        <v>-0.46</v>
      </c>
      <c r="H56" s="16">
        <f t="shared" si="0"/>
        <v>1.03</v>
      </c>
      <c r="I56" s="16">
        <f t="shared" si="1"/>
        <v>0.19</v>
      </c>
      <c r="J56" s="16">
        <f t="shared" si="2"/>
        <v>0.87</v>
      </c>
    </row>
    <row r="57" spans="1:10" s="10" customFormat="1" ht="12.75">
      <c r="A57" s="40">
        <v>2011</v>
      </c>
      <c r="B57" s="26" t="s">
        <v>2</v>
      </c>
      <c r="C57" s="39">
        <v>147104.7</v>
      </c>
      <c r="D57" s="39">
        <v>1369993.8</v>
      </c>
      <c r="E57" s="39">
        <v>319856.5</v>
      </c>
      <c r="F57" s="39">
        <v>1689850.3</v>
      </c>
      <c r="G57" s="16">
        <f t="shared" si="3"/>
        <v>1.96</v>
      </c>
      <c r="H57" s="16">
        <f t="shared" si="0"/>
        <v>0.37</v>
      </c>
      <c r="I57" s="16">
        <f t="shared" si="1"/>
        <v>0.18</v>
      </c>
      <c r="J57" s="16">
        <f t="shared" si="2"/>
        <v>0.33</v>
      </c>
    </row>
    <row r="58" spans="1:10" s="10" customFormat="1" ht="12.75">
      <c r="A58" s="60"/>
      <c r="B58" s="26" t="s">
        <v>3</v>
      </c>
      <c r="C58" s="39">
        <v>145286</v>
      </c>
      <c r="D58" s="39">
        <v>1380028.1</v>
      </c>
      <c r="E58" s="39">
        <v>320646.3</v>
      </c>
      <c r="F58" s="39">
        <v>1700674.4</v>
      </c>
      <c r="G58" s="16">
        <f t="shared" si="3"/>
        <v>-1.24</v>
      </c>
      <c r="H58" s="16">
        <f t="shared" si="0"/>
        <v>0.73</v>
      </c>
      <c r="I58" s="16">
        <f t="shared" si="1"/>
        <v>0.25</v>
      </c>
      <c r="J58" s="16">
        <f t="shared" si="2"/>
        <v>0.64</v>
      </c>
    </row>
    <row r="59" spans="1:10" s="10" customFormat="1" ht="12.75">
      <c r="A59" s="60"/>
      <c r="B59" s="26" t="s">
        <v>4</v>
      </c>
      <c r="C59" s="39">
        <v>144249.8</v>
      </c>
      <c r="D59" s="39">
        <v>1384876.3</v>
      </c>
      <c r="E59" s="39">
        <v>321610.4</v>
      </c>
      <c r="F59" s="39">
        <v>1706486.7</v>
      </c>
      <c r="G59" s="16">
        <f t="shared" si="3"/>
        <v>-0.71</v>
      </c>
      <c r="H59" s="16">
        <f t="shared" si="0"/>
        <v>0.35</v>
      </c>
      <c r="I59" s="16">
        <f t="shared" si="1"/>
        <v>0.3</v>
      </c>
      <c r="J59" s="16">
        <f t="shared" si="2"/>
        <v>0.34</v>
      </c>
    </row>
    <row r="60" spans="1:10" s="10" customFormat="1" ht="12.75">
      <c r="A60" s="42"/>
      <c r="B60" s="26" t="s">
        <v>5</v>
      </c>
      <c r="C60" s="39">
        <v>143563.8</v>
      </c>
      <c r="D60" s="39">
        <v>1384233.1</v>
      </c>
      <c r="E60" s="39">
        <v>322427.4</v>
      </c>
      <c r="F60" s="39">
        <v>1706660.5</v>
      </c>
      <c r="G60" s="16">
        <f t="shared" si="3"/>
        <v>-0.48</v>
      </c>
      <c r="H60" s="16">
        <f t="shared" si="0"/>
        <v>-0.05</v>
      </c>
      <c r="I60" s="16">
        <f t="shared" si="1"/>
        <v>0.25</v>
      </c>
      <c r="J60" s="16">
        <f t="shared" si="2"/>
        <v>0.01</v>
      </c>
    </row>
    <row r="61" spans="1:10" s="10" customFormat="1" ht="12.75">
      <c r="A61" s="40">
        <v>2012</v>
      </c>
      <c r="B61" s="26" t="s">
        <v>2</v>
      </c>
      <c r="C61" s="39">
        <v>138263.8</v>
      </c>
      <c r="D61" s="39">
        <v>1391653.5</v>
      </c>
      <c r="E61" s="39">
        <v>322675</v>
      </c>
      <c r="F61" s="39">
        <v>1714328.4</v>
      </c>
      <c r="G61" s="16">
        <f t="shared" si="3"/>
        <v>-3.69</v>
      </c>
      <c r="H61" s="16">
        <f t="shared" si="0"/>
        <v>0.54</v>
      </c>
      <c r="I61" s="16">
        <f t="shared" si="1"/>
        <v>0.08</v>
      </c>
      <c r="J61" s="16">
        <f t="shared" si="2"/>
        <v>0.45</v>
      </c>
    </row>
    <row r="62" spans="1:10" s="10" customFormat="1" ht="12.75">
      <c r="A62" s="60"/>
      <c r="B62" s="26" t="s">
        <v>3</v>
      </c>
      <c r="C62" s="39">
        <v>138420.4</v>
      </c>
      <c r="D62" s="39">
        <v>1388081.1</v>
      </c>
      <c r="E62" s="39">
        <v>322448.8</v>
      </c>
      <c r="F62" s="39">
        <v>1710529.9</v>
      </c>
      <c r="G62" s="16">
        <f t="shared" si="3"/>
        <v>0.11</v>
      </c>
      <c r="H62" s="16">
        <f t="shared" si="0"/>
        <v>-0.26</v>
      </c>
      <c r="I62" s="16">
        <f t="shared" si="1"/>
        <v>-0.07</v>
      </c>
      <c r="J62" s="16">
        <f t="shared" si="2"/>
        <v>-0.22</v>
      </c>
    </row>
    <row r="63" spans="1:10" s="10" customFormat="1" ht="12.75">
      <c r="A63" s="60"/>
      <c r="B63" s="26" t="s">
        <v>4</v>
      </c>
      <c r="C63" s="39">
        <v>138504</v>
      </c>
      <c r="D63" s="39">
        <v>1389660.2</v>
      </c>
      <c r="E63" s="39">
        <v>322261</v>
      </c>
      <c r="F63" s="39">
        <v>1711921.2</v>
      </c>
      <c r="G63" s="16">
        <f t="shared" si="3"/>
        <v>0.06</v>
      </c>
      <c r="H63" s="16">
        <f t="shared" si="0"/>
        <v>0.11</v>
      </c>
      <c r="I63" s="16">
        <f t="shared" si="1"/>
        <v>-0.06</v>
      </c>
      <c r="J63" s="16">
        <f t="shared" si="2"/>
        <v>0.08</v>
      </c>
    </row>
    <row r="64" spans="1:10" s="10" customFormat="1" ht="12.75">
      <c r="A64" s="42"/>
      <c r="B64" s="26" t="s">
        <v>5</v>
      </c>
      <c r="C64" s="39">
        <v>140541.7</v>
      </c>
      <c r="D64" s="39">
        <v>1392784.4</v>
      </c>
      <c r="E64" s="39">
        <v>322791.6</v>
      </c>
      <c r="F64" s="39">
        <v>1715576.1</v>
      </c>
      <c r="G64" s="16">
        <f t="shared" si="3"/>
        <v>1.47</v>
      </c>
      <c r="H64" s="16">
        <f t="shared" si="0"/>
        <v>0.22</v>
      </c>
      <c r="I64" s="16">
        <f t="shared" si="1"/>
        <v>0.16</v>
      </c>
      <c r="J64" s="16">
        <f t="shared" si="2"/>
        <v>0.21</v>
      </c>
    </row>
    <row r="65" spans="1:10" ht="12.75">
      <c r="A65" s="40">
        <v>2013</v>
      </c>
      <c r="B65" s="26" t="s">
        <v>2</v>
      </c>
      <c r="C65" s="39">
        <v>128466.8</v>
      </c>
      <c r="D65" s="39">
        <v>1389917.6</v>
      </c>
      <c r="E65" s="39">
        <v>324419.2</v>
      </c>
      <c r="F65" s="39">
        <v>1714336.8</v>
      </c>
      <c r="G65" s="16">
        <f t="shared" si="3"/>
        <v>-8.59</v>
      </c>
      <c r="H65" s="16">
        <f t="shared" si="0"/>
        <v>-0.21</v>
      </c>
      <c r="I65" s="16">
        <f t="shared" si="1"/>
        <v>0.5</v>
      </c>
      <c r="J65" s="16">
        <f t="shared" si="2"/>
        <v>-0.07</v>
      </c>
    </row>
    <row r="66" spans="1:10" ht="12.75">
      <c r="A66" s="60"/>
      <c r="B66" s="26" t="s">
        <v>3</v>
      </c>
      <c r="C66" s="39">
        <v>132322.9</v>
      </c>
      <c r="D66" s="39">
        <v>1393360.3</v>
      </c>
      <c r="E66" s="39">
        <v>326503.9</v>
      </c>
      <c r="F66" s="39">
        <v>1719864.2</v>
      </c>
      <c r="G66" s="16">
        <f t="shared" si="3"/>
        <v>3</v>
      </c>
      <c r="H66" s="16">
        <f t="shared" si="0"/>
        <v>0.25</v>
      </c>
      <c r="I66" s="16">
        <f t="shared" si="1"/>
        <v>0.64</v>
      </c>
      <c r="J66" s="16">
        <f t="shared" si="2"/>
        <v>0.32</v>
      </c>
    </row>
    <row r="67" spans="1:10" ht="12.75">
      <c r="A67" s="60"/>
      <c r="B67" s="26" t="s">
        <v>4</v>
      </c>
      <c r="C67" s="39">
        <v>135443.6</v>
      </c>
      <c r="D67" s="39">
        <v>1397954.2</v>
      </c>
      <c r="E67" s="39">
        <v>328616.4</v>
      </c>
      <c r="F67" s="39">
        <v>1726570.7</v>
      </c>
      <c r="G67" s="16">
        <f t="shared" si="3"/>
        <v>2.36</v>
      </c>
      <c r="H67" s="16">
        <f t="shared" si="0"/>
        <v>0.33</v>
      </c>
      <c r="I67" s="16">
        <f t="shared" si="1"/>
        <v>0.65</v>
      </c>
      <c r="J67" s="16">
        <f t="shared" si="2"/>
        <v>0.39</v>
      </c>
    </row>
    <row r="68" spans="1:10" ht="12.75">
      <c r="A68" s="42"/>
      <c r="B68" s="26" t="s">
        <v>5</v>
      </c>
      <c r="C68" s="39">
        <v>134321</v>
      </c>
      <c r="D68" s="39">
        <v>1402224.3</v>
      </c>
      <c r="E68" s="39">
        <v>330410.1</v>
      </c>
      <c r="F68" s="39">
        <v>1732634.4</v>
      </c>
      <c r="G68" s="16">
        <f t="shared" si="3"/>
        <v>-0.83</v>
      </c>
      <c r="H68" s="16">
        <f t="shared" si="0"/>
        <v>0.31</v>
      </c>
      <c r="I68" s="16">
        <f t="shared" si="1"/>
        <v>0.55</v>
      </c>
      <c r="J68" s="16">
        <f t="shared" si="2"/>
        <v>0.35</v>
      </c>
    </row>
    <row r="69" spans="1:10" ht="12.75">
      <c r="A69" s="40">
        <v>2014</v>
      </c>
      <c r="B69" s="26" t="s">
        <v>2</v>
      </c>
      <c r="C69" s="39">
        <v>133899.6</v>
      </c>
      <c r="D69" s="39">
        <v>1405630</v>
      </c>
      <c r="E69" s="39">
        <v>331935.9</v>
      </c>
      <c r="F69" s="39">
        <v>1737565.8</v>
      </c>
      <c r="G69" s="16">
        <f t="shared" si="3"/>
        <v>-0.31</v>
      </c>
      <c r="H69" s="16">
        <f t="shared" si="0"/>
        <v>0.24</v>
      </c>
      <c r="I69" s="16">
        <f t="shared" si="1"/>
        <v>0.46</v>
      </c>
      <c r="J69" s="16">
        <f t="shared" si="2"/>
        <v>0.28</v>
      </c>
    </row>
    <row r="70" spans="1:10" ht="12.75">
      <c r="A70" s="60"/>
      <c r="B70" s="26" t="s">
        <v>3</v>
      </c>
      <c r="C70" s="39">
        <v>131526.6</v>
      </c>
      <c r="D70" s="39">
        <v>1410782.6</v>
      </c>
      <c r="E70" s="39">
        <v>333617.6</v>
      </c>
      <c r="F70" s="39">
        <v>1744400.3</v>
      </c>
      <c r="G70" s="16">
        <f t="shared" si="3"/>
        <v>-1.77</v>
      </c>
      <c r="H70" s="16">
        <f t="shared" si="0"/>
        <v>0.37</v>
      </c>
      <c r="I70" s="16">
        <f t="shared" si="1"/>
        <v>0.51</v>
      </c>
      <c r="J70" s="16">
        <f t="shared" si="2"/>
        <v>0.39</v>
      </c>
    </row>
    <row r="71" spans="1:10" ht="12.75">
      <c r="A71" s="60"/>
      <c r="B71" s="26" t="s">
        <v>4</v>
      </c>
      <c r="C71" s="39">
        <v>133678.8</v>
      </c>
      <c r="D71" s="39">
        <v>1418228.2</v>
      </c>
      <c r="E71" s="39">
        <v>335701.2</v>
      </c>
      <c r="F71" s="39">
        <v>1753929.4</v>
      </c>
      <c r="G71" s="16">
        <f t="shared" si="3"/>
        <v>1.64</v>
      </c>
      <c r="H71" s="16">
        <f t="shared" si="0"/>
        <v>0.53</v>
      </c>
      <c r="I71" s="16">
        <f t="shared" si="1"/>
        <v>0.62</v>
      </c>
      <c r="J71" s="16">
        <f t="shared" si="2"/>
        <v>0.55</v>
      </c>
    </row>
    <row r="72" spans="1:10" ht="12.75">
      <c r="A72" s="42"/>
      <c r="B72" s="26" t="s">
        <v>5</v>
      </c>
      <c r="C72" s="39">
        <v>132251.2</v>
      </c>
      <c r="D72" s="39">
        <v>1424682.4</v>
      </c>
      <c r="E72" s="39">
        <v>337976.9</v>
      </c>
      <c r="F72" s="39">
        <v>1762659.3</v>
      </c>
      <c r="G72" s="16">
        <f t="shared" si="3"/>
        <v>-1.07</v>
      </c>
      <c r="H72" s="16">
        <f t="shared" si="0"/>
        <v>0.46</v>
      </c>
      <c r="I72" s="16">
        <f t="shared" si="1"/>
        <v>0.68</v>
      </c>
      <c r="J72" s="16">
        <f t="shared" si="2"/>
        <v>0.5</v>
      </c>
    </row>
    <row r="73" spans="1:10" ht="12.75">
      <c r="A73" s="40">
        <v>2015</v>
      </c>
      <c r="B73" s="26" t="s">
        <v>2</v>
      </c>
      <c r="C73" s="39">
        <v>131267.1</v>
      </c>
      <c r="D73" s="39">
        <v>1429011.5</v>
      </c>
      <c r="E73" s="39">
        <v>340098.1</v>
      </c>
      <c r="F73" s="39">
        <v>1769109.6</v>
      </c>
      <c r="G73" s="16">
        <f t="shared" si="3"/>
        <v>-0.74</v>
      </c>
      <c r="H73" s="16">
        <f t="shared" si="0"/>
        <v>0.3</v>
      </c>
      <c r="I73" s="16">
        <f t="shared" si="1"/>
        <v>0.63</v>
      </c>
      <c r="J73" s="16">
        <f t="shared" si="2"/>
        <v>0.37</v>
      </c>
    </row>
    <row r="74" spans="1:10" ht="12.75">
      <c r="A74" s="60"/>
      <c r="B74" s="26" t="s">
        <v>3</v>
      </c>
      <c r="C74" s="39">
        <v>131771.3</v>
      </c>
      <c r="D74" s="39">
        <v>1442207.5</v>
      </c>
      <c r="E74" s="39">
        <v>342077.1</v>
      </c>
      <c r="F74" s="39">
        <v>1784284.6</v>
      </c>
      <c r="G74" s="16">
        <f t="shared" si="3"/>
        <v>0.38</v>
      </c>
      <c r="H74" s="16">
        <f aca="true" t="shared" si="4" ref="H74:H80">_xlfn.IFERROR(ROUND(100*(D74-D73)/D73,2),":")</f>
        <v>0.92</v>
      </c>
      <c r="I74" s="16">
        <f aca="true" t="shared" si="5" ref="I74:I80">_xlfn.IFERROR(ROUND(100*(E74-E73)/E73,2),":")</f>
        <v>0.58</v>
      </c>
      <c r="J74" s="16">
        <f aca="true" t="shared" si="6" ref="J74:J80">_xlfn.IFERROR(ROUND(100*(F74-F73)/F73,2),":")</f>
        <v>0.86</v>
      </c>
    </row>
    <row r="75" spans="1:10" ht="12.75">
      <c r="A75" s="60"/>
      <c r="B75" s="26" t="s">
        <v>4</v>
      </c>
      <c r="C75" s="39">
        <v>133791.6</v>
      </c>
      <c r="D75" s="39">
        <v>1449222.3</v>
      </c>
      <c r="E75" s="39">
        <v>344142.9</v>
      </c>
      <c r="F75" s="39">
        <v>1793365.2</v>
      </c>
      <c r="G75" s="16">
        <f aca="true" t="shared" si="7" ref="G75:G80">_xlfn.IFERROR(ROUND(100*(C75-C74)/C74,2),":")</f>
        <v>1.53</v>
      </c>
      <c r="H75" s="16">
        <f t="shared" si="4"/>
        <v>0.49</v>
      </c>
      <c r="I75" s="16">
        <f t="shared" si="5"/>
        <v>0.6</v>
      </c>
      <c r="J75" s="16">
        <f t="shared" si="6"/>
        <v>0.51</v>
      </c>
    </row>
    <row r="76" spans="1:10" ht="12.75">
      <c r="A76" s="42"/>
      <c r="B76" s="26" t="s">
        <v>5</v>
      </c>
      <c r="C76" s="39">
        <v>135715.6</v>
      </c>
      <c r="D76" s="39">
        <v>1453711.4</v>
      </c>
      <c r="E76" s="39">
        <v>346446.3</v>
      </c>
      <c r="F76" s="39">
        <v>1800157.7</v>
      </c>
      <c r="G76" s="16">
        <f t="shared" si="7"/>
        <v>1.44</v>
      </c>
      <c r="H76" s="16">
        <f t="shared" si="4"/>
        <v>0.31</v>
      </c>
      <c r="I76" s="16">
        <f t="shared" si="5"/>
        <v>0.67</v>
      </c>
      <c r="J76" s="16">
        <f t="shared" si="6"/>
        <v>0.38</v>
      </c>
    </row>
    <row r="77" spans="1:10" ht="12.75">
      <c r="A77" s="40">
        <v>2016</v>
      </c>
      <c r="B77" s="26" t="s">
        <v>2</v>
      </c>
      <c r="C77" s="39">
        <v>136688.1</v>
      </c>
      <c r="D77" s="39">
        <v>1466206.5</v>
      </c>
      <c r="E77" s="39">
        <v>349160.8</v>
      </c>
      <c r="F77" s="39">
        <v>1815367.4</v>
      </c>
      <c r="G77" s="16">
        <f t="shared" si="7"/>
        <v>0.72</v>
      </c>
      <c r="H77" s="16">
        <f t="shared" si="4"/>
        <v>0.86</v>
      </c>
      <c r="I77" s="16">
        <f t="shared" si="5"/>
        <v>0.78</v>
      </c>
      <c r="J77" s="16">
        <f t="shared" si="6"/>
        <v>0.84</v>
      </c>
    </row>
    <row r="78" spans="1:10" ht="12.75">
      <c r="A78" s="41"/>
      <c r="B78" s="26" t="s">
        <v>3</v>
      </c>
      <c r="C78" s="39">
        <v>141878</v>
      </c>
      <c r="D78" s="39">
        <v>1473420.2</v>
      </c>
      <c r="E78" s="39">
        <v>351968.8</v>
      </c>
      <c r="F78" s="39">
        <v>1825389.1</v>
      </c>
      <c r="G78" s="16">
        <f t="shared" si="7"/>
        <v>3.8</v>
      </c>
      <c r="H78" s="16">
        <f t="shared" si="4"/>
        <v>0.49</v>
      </c>
      <c r="I78" s="16">
        <f t="shared" si="5"/>
        <v>0.8</v>
      </c>
      <c r="J78" s="16">
        <f t="shared" si="6"/>
        <v>0.55</v>
      </c>
    </row>
    <row r="79" spans="1:10" ht="12.75">
      <c r="A79" s="41"/>
      <c r="B79" s="26" t="s">
        <v>4</v>
      </c>
      <c r="C79" s="39">
        <v>141969.7</v>
      </c>
      <c r="D79" s="39">
        <v>1483199</v>
      </c>
      <c r="E79" s="39">
        <v>354215.7</v>
      </c>
      <c r="F79" s="39">
        <v>1837414.7</v>
      </c>
      <c r="G79" s="16">
        <f t="shared" si="7"/>
        <v>0.06</v>
      </c>
      <c r="H79" s="16">
        <f t="shared" si="4"/>
        <v>0.66</v>
      </c>
      <c r="I79" s="16">
        <f t="shared" si="5"/>
        <v>0.64</v>
      </c>
      <c r="J79" s="16">
        <f t="shared" si="6"/>
        <v>0.66</v>
      </c>
    </row>
    <row r="80" spans="1:10" ht="12.75">
      <c r="A80" s="42"/>
      <c r="B80" s="26" t="s">
        <v>5</v>
      </c>
      <c r="C80" s="39">
        <v>142636.2</v>
      </c>
      <c r="D80" s="39">
        <v>1496604.5</v>
      </c>
      <c r="E80" s="39">
        <v>356315.8</v>
      </c>
      <c r="F80" s="39">
        <v>1852920.3</v>
      </c>
      <c r="G80" s="16">
        <f t="shared" si="7"/>
        <v>0.47</v>
      </c>
      <c r="H80" s="16">
        <f t="shared" si="4"/>
        <v>0.9</v>
      </c>
      <c r="I80" s="16">
        <f t="shared" si="5"/>
        <v>0.59</v>
      </c>
      <c r="J80" s="16">
        <f t="shared" si="6"/>
        <v>0.84</v>
      </c>
    </row>
    <row r="81" spans="1:10" s="29" customFormat="1" ht="12.75">
      <c r="A81" s="40">
        <v>2017</v>
      </c>
      <c r="B81" s="26" t="s">
        <v>2</v>
      </c>
      <c r="C81" s="39">
        <v>146110.9</v>
      </c>
      <c r="D81" s="39">
        <v>1508471</v>
      </c>
      <c r="E81" s="39">
        <v>358693.7</v>
      </c>
      <c r="F81" s="39">
        <v>1867164.7</v>
      </c>
      <c r="G81" s="16">
        <f aca="true" t="shared" si="8" ref="G81:G84">_xlfn.IFERROR(ROUND(100*(C81-C80)/C80,2),":")</f>
        <v>2.44</v>
      </c>
      <c r="H81" s="16">
        <f aca="true" t="shared" si="9" ref="H81:H84">_xlfn.IFERROR(ROUND(100*(D81-D80)/D80,2),":")</f>
        <v>0.79</v>
      </c>
      <c r="I81" s="16">
        <f aca="true" t="shared" si="10" ref="I81:I84">_xlfn.IFERROR(ROUND(100*(E81-E80)/E80,2),":")</f>
        <v>0.67</v>
      </c>
      <c r="J81" s="16">
        <f aca="true" t="shared" si="11" ref="J81:J84">_xlfn.IFERROR(ROUND(100*(F81-F80)/F80,2),":")</f>
        <v>0.77</v>
      </c>
    </row>
    <row r="82" spans="1:10" s="29" customFormat="1" ht="12.75">
      <c r="A82" s="41"/>
      <c r="B82" s="26" t="s">
        <v>3</v>
      </c>
      <c r="C82" s="39">
        <v>146456.5</v>
      </c>
      <c r="D82" s="39">
        <v>1516526.1</v>
      </c>
      <c r="E82" s="39">
        <v>361235.6</v>
      </c>
      <c r="F82" s="39">
        <v>1877761.7</v>
      </c>
      <c r="G82" s="16">
        <f t="shared" si="8"/>
        <v>0.24</v>
      </c>
      <c r="H82" s="16">
        <f t="shared" si="9"/>
        <v>0.53</v>
      </c>
      <c r="I82" s="16">
        <f t="shared" si="10"/>
        <v>0.71</v>
      </c>
      <c r="J82" s="16">
        <f t="shared" si="11"/>
        <v>0.57</v>
      </c>
    </row>
    <row r="83" spans="1:10" s="29" customFormat="1" ht="12.75">
      <c r="A83" s="41"/>
      <c r="B83" s="26" t="s">
        <v>4</v>
      </c>
      <c r="C83" s="39">
        <v>148135.8</v>
      </c>
      <c r="D83" s="39">
        <v>1529286.5</v>
      </c>
      <c r="E83" s="39">
        <v>363952.3</v>
      </c>
      <c r="F83" s="39">
        <v>1893238.8</v>
      </c>
      <c r="G83" s="16">
        <f t="shared" si="8"/>
        <v>1.15</v>
      </c>
      <c r="H83" s="16">
        <f t="shared" si="9"/>
        <v>0.84</v>
      </c>
      <c r="I83" s="16">
        <f t="shared" si="10"/>
        <v>0.75</v>
      </c>
      <c r="J83" s="16">
        <f t="shared" si="11"/>
        <v>0.82</v>
      </c>
    </row>
    <row r="84" spans="1:10" s="29" customFormat="1" ht="12.75">
      <c r="A84" s="42"/>
      <c r="B84" s="26" t="s">
        <v>5</v>
      </c>
      <c r="C84" s="39">
        <v>150349</v>
      </c>
      <c r="D84" s="39">
        <v>1540652.1</v>
      </c>
      <c r="E84" s="39">
        <v>366511.9</v>
      </c>
      <c r="F84" s="39">
        <v>1907163.9</v>
      </c>
      <c r="G84" s="16">
        <f t="shared" si="8"/>
        <v>1.49</v>
      </c>
      <c r="H84" s="16">
        <f t="shared" si="9"/>
        <v>0.74</v>
      </c>
      <c r="I84" s="16">
        <f t="shared" si="10"/>
        <v>0.7</v>
      </c>
      <c r="J84" s="16">
        <f t="shared" si="11"/>
        <v>0.74</v>
      </c>
    </row>
    <row r="85" spans="1:10" ht="12.75">
      <c r="A85" s="40">
        <v>2018</v>
      </c>
      <c r="B85" s="26" t="s">
        <v>2</v>
      </c>
      <c r="C85" s="39">
        <v>152585.1</v>
      </c>
      <c r="D85" s="39">
        <v>1555202.4</v>
      </c>
      <c r="E85" s="39">
        <v>368759.1</v>
      </c>
      <c r="F85" s="39">
        <v>1923961.5</v>
      </c>
      <c r="G85" s="16">
        <f aca="true" t="shared" si="12" ref="G85:G88">_xlfn.IFERROR(ROUND(100*(C85-C84)/C84,2),":")</f>
        <v>1.49</v>
      </c>
      <c r="H85" s="16">
        <f aca="true" t="shared" si="13" ref="H85:H88">_xlfn.IFERROR(ROUND(100*(D85-D84)/D84,2),":")</f>
        <v>0.94</v>
      </c>
      <c r="I85" s="16">
        <f aca="true" t="shared" si="14" ref="I85:I88">_xlfn.IFERROR(ROUND(100*(E85-E84)/E84,2),":")</f>
        <v>0.61</v>
      </c>
      <c r="J85" s="16">
        <f aca="true" t="shared" si="15" ref="J85:J88">_xlfn.IFERROR(ROUND(100*(F85-F84)/F84,2),":")</f>
        <v>0.88</v>
      </c>
    </row>
    <row r="86" spans="1:10" ht="12.75">
      <c r="A86" s="41"/>
      <c r="B86" s="26" t="s">
        <v>3</v>
      </c>
      <c r="C86" s="39">
        <v>155324.7</v>
      </c>
      <c r="D86" s="39">
        <v>1565450.5</v>
      </c>
      <c r="E86" s="39">
        <v>371288.7</v>
      </c>
      <c r="F86" s="39">
        <v>1936739.2</v>
      </c>
      <c r="G86" s="16">
        <f t="shared" si="12"/>
        <v>1.8</v>
      </c>
      <c r="H86" s="16">
        <f t="shared" si="13"/>
        <v>0.66</v>
      </c>
      <c r="I86" s="16">
        <f t="shared" si="14"/>
        <v>0.69</v>
      </c>
      <c r="J86" s="16">
        <f t="shared" si="15"/>
        <v>0.66</v>
      </c>
    </row>
    <row r="87" spans="1:10" ht="12.75">
      <c r="A87" s="41"/>
      <c r="B87" s="26" t="s">
        <v>4</v>
      </c>
      <c r="C87" s="39">
        <v>156960</v>
      </c>
      <c r="D87" s="39">
        <v>1574324.2</v>
      </c>
      <c r="E87" s="39">
        <v>374655.3</v>
      </c>
      <c r="F87" s="39">
        <v>1948979.6</v>
      </c>
      <c r="G87" s="16">
        <f t="shared" si="12"/>
        <v>1.05</v>
      </c>
      <c r="H87" s="16">
        <f t="shared" si="13"/>
        <v>0.57</v>
      </c>
      <c r="I87" s="16">
        <f t="shared" si="14"/>
        <v>0.91</v>
      </c>
      <c r="J87" s="16">
        <f t="shared" si="15"/>
        <v>0.63</v>
      </c>
    </row>
    <row r="88" spans="1:10" ht="12.75">
      <c r="A88" s="42"/>
      <c r="B88" s="26" t="s">
        <v>5</v>
      </c>
      <c r="C88" s="39">
        <v>159699.4</v>
      </c>
      <c r="D88" s="39">
        <v>1587677.1</v>
      </c>
      <c r="E88" s="39">
        <v>378753.7</v>
      </c>
      <c r="F88" s="39">
        <v>1966430.8</v>
      </c>
      <c r="G88" s="16">
        <f t="shared" si="12"/>
        <v>1.75</v>
      </c>
      <c r="H88" s="16">
        <f t="shared" si="13"/>
        <v>0.85</v>
      </c>
      <c r="I88" s="16">
        <f t="shared" si="14"/>
        <v>1.09</v>
      </c>
      <c r="J88" s="16">
        <f t="shared" si="15"/>
        <v>0.9</v>
      </c>
    </row>
    <row r="89" spans="1:14" ht="12.75">
      <c r="A89" s="40">
        <v>2019</v>
      </c>
      <c r="B89" s="26" t="s">
        <v>2</v>
      </c>
      <c r="C89" s="39">
        <v>161911.2</v>
      </c>
      <c r="D89" s="39">
        <v>1592905</v>
      </c>
      <c r="E89" s="39">
        <v>382799.3</v>
      </c>
      <c r="F89" s="39">
        <v>1975704.3</v>
      </c>
      <c r="G89" s="16">
        <f aca="true" t="shared" si="16" ref="G89:G92">_xlfn.IFERROR(ROUND(100*(C89-C88)/C88,2),":")</f>
        <v>1.38</v>
      </c>
      <c r="H89" s="16">
        <f aca="true" t="shared" si="17" ref="H89:H92">_xlfn.IFERROR(ROUND(100*(D89-D88)/D88,2),":")</f>
        <v>0.33</v>
      </c>
      <c r="I89" s="16">
        <f aca="true" t="shared" si="18" ref="I89:I92">_xlfn.IFERROR(ROUND(100*(E89-E88)/E88,2),":")</f>
        <v>1.07</v>
      </c>
      <c r="J89" s="16">
        <f aca="true" t="shared" si="19" ref="J89:J92">_xlfn.IFERROR(ROUND(100*(F89-F88)/F88,2),":")</f>
        <v>0.47</v>
      </c>
      <c r="K89" s="30"/>
      <c r="L89" s="30"/>
      <c r="M89" s="30"/>
      <c r="N89" s="30"/>
    </row>
    <row r="90" spans="1:14" ht="12.75">
      <c r="A90" s="41"/>
      <c r="B90" s="26" t="s">
        <v>3</v>
      </c>
      <c r="C90" s="39">
        <v>161834</v>
      </c>
      <c r="D90" s="39">
        <v>1607499.3</v>
      </c>
      <c r="E90" s="39">
        <v>386096.5</v>
      </c>
      <c r="F90" s="39">
        <v>1993595.8</v>
      </c>
      <c r="G90" s="16">
        <f t="shared" si="16"/>
        <v>-0.05</v>
      </c>
      <c r="H90" s="16">
        <f t="shared" si="17"/>
        <v>0.92</v>
      </c>
      <c r="I90" s="16">
        <f t="shared" si="18"/>
        <v>0.86</v>
      </c>
      <c r="J90" s="16">
        <f t="shared" si="19"/>
        <v>0.91</v>
      </c>
      <c r="K90" s="30"/>
      <c r="L90" s="30"/>
      <c r="M90" s="30"/>
      <c r="N90" s="30"/>
    </row>
    <row r="91" spans="1:14" ht="12.75">
      <c r="A91" s="41"/>
      <c r="B91" s="26" t="s">
        <v>4</v>
      </c>
      <c r="C91" s="39">
        <v>164686.8</v>
      </c>
      <c r="D91" s="39">
        <v>1619019.6</v>
      </c>
      <c r="E91" s="39">
        <v>389082.1</v>
      </c>
      <c r="F91" s="39">
        <v>2008101.7</v>
      </c>
      <c r="G91" s="16">
        <f t="shared" si="16"/>
        <v>1.76</v>
      </c>
      <c r="H91" s="16">
        <f t="shared" si="17"/>
        <v>0.72</v>
      </c>
      <c r="I91" s="16">
        <f t="shared" si="18"/>
        <v>0.77</v>
      </c>
      <c r="J91" s="16">
        <f t="shared" si="19"/>
        <v>0.73</v>
      </c>
      <c r="K91" s="30"/>
      <c r="L91" s="30"/>
      <c r="M91" s="30"/>
      <c r="N91" s="30"/>
    </row>
    <row r="92" spans="1:14" ht="12.75">
      <c r="A92" s="42"/>
      <c r="B92" s="26" t="s">
        <v>5</v>
      </c>
      <c r="C92" s="39">
        <v>164102.7</v>
      </c>
      <c r="D92" s="39">
        <v>1622611.9</v>
      </c>
      <c r="E92" s="39">
        <v>392623.6</v>
      </c>
      <c r="F92" s="39">
        <v>2015235.4</v>
      </c>
      <c r="G92" s="16">
        <f t="shared" si="16"/>
        <v>-0.35</v>
      </c>
      <c r="H92" s="16">
        <f t="shared" si="17"/>
        <v>0.22</v>
      </c>
      <c r="I92" s="16">
        <f t="shared" si="18"/>
        <v>0.91</v>
      </c>
      <c r="J92" s="16">
        <f t="shared" si="19"/>
        <v>0.36</v>
      </c>
      <c r="K92" s="30"/>
      <c r="L92" s="30"/>
      <c r="M92" s="30"/>
      <c r="N92" s="30"/>
    </row>
    <row r="93" spans="1:10" ht="12.75">
      <c r="A93" s="40">
        <v>2020</v>
      </c>
      <c r="B93" s="26" t="s">
        <v>2</v>
      </c>
      <c r="C93" s="39">
        <v>160823</v>
      </c>
      <c r="D93" s="39">
        <v>1551631.9</v>
      </c>
      <c r="E93" s="39">
        <v>397485.7</v>
      </c>
      <c r="F93" s="39">
        <v>1949117.6</v>
      </c>
      <c r="G93" s="16">
        <f aca="true" t="shared" si="20" ref="G93:G96">_xlfn.IFERROR(ROUND(100*(C93-C92)/C92,2),":")</f>
        <v>-2</v>
      </c>
      <c r="H93" s="16">
        <f aca="true" t="shared" si="21" ref="H93:H96">_xlfn.IFERROR(ROUND(100*(D93-D92)/D92,2),":")</f>
        <v>-4.37</v>
      </c>
      <c r="I93" s="16">
        <f aca="true" t="shared" si="22" ref="I93:I96">_xlfn.IFERROR(ROUND(100*(E93-E92)/E92,2),":")</f>
        <v>1.24</v>
      </c>
      <c r="J93" s="16">
        <f aca="true" t="shared" si="23" ref="J93:J96">_xlfn.IFERROR(ROUND(100*(F93-F92)/F92,2),":")</f>
        <v>-3.28</v>
      </c>
    </row>
    <row r="94" spans="1:10" ht="12.75">
      <c r="A94" s="41"/>
      <c r="B94" s="26" t="s">
        <v>3</v>
      </c>
      <c r="C94" s="39">
        <v>141306.3</v>
      </c>
      <c r="D94" s="39">
        <v>1363757.5</v>
      </c>
      <c r="E94" s="39">
        <v>394784</v>
      </c>
      <c r="F94" s="39">
        <v>1758541.5</v>
      </c>
      <c r="G94" s="16">
        <f t="shared" si="20"/>
        <v>-12.14</v>
      </c>
      <c r="H94" s="16">
        <f t="shared" si="21"/>
        <v>-12.11</v>
      </c>
      <c r="I94" s="16">
        <f t="shared" si="22"/>
        <v>-0.68</v>
      </c>
      <c r="J94" s="16">
        <f t="shared" si="23"/>
        <v>-9.78</v>
      </c>
    </row>
    <row r="95" spans="1:10" ht="12.75">
      <c r="A95" s="41"/>
      <c r="B95" s="26" t="s">
        <v>4</v>
      </c>
      <c r="C95" s="39">
        <v>165724.9</v>
      </c>
      <c r="D95" s="39">
        <v>1558021.7</v>
      </c>
      <c r="E95" s="39">
        <v>410658</v>
      </c>
      <c r="F95" s="39">
        <v>1968679.7</v>
      </c>
      <c r="G95" s="16">
        <f t="shared" si="20"/>
        <v>17.28</v>
      </c>
      <c r="H95" s="16">
        <f t="shared" si="21"/>
        <v>14.24</v>
      </c>
      <c r="I95" s="16">
        <f t="shared" si="22"/>
        <v>4.02</v>
      </c>
      <c r="J95" s="16">
        <f t="shared" si="23"/>
        <v>11.95</v>
      </c>
    </row>
    <row r="96" spans="1:10" ht="12.75">
      <c r="A96" s="42"/>
      <c r="B96" s="26" t="s">
        <v>5</v>
      </c>
      <c r="C96" s="39">
        <v>175228.5</v>
      </c>
      <c r="D96" s="39">
        <v>1509431</v>
      </c>
      <c r="E96" s="39">
        <v>418048</v>
      </c>
      <c r="F96" s="39">
        <v>1927479</v>
      </c>
      <c r="G96" s="16">
        <f t="shared" si="20"/>
        <v>5.73</v>
      </c>
      <c r="H96" s="16">
        <f t="shared" si="21"/>
        <v>-3.12</v>
      </c>
      <c r="I96" s="16">
        <f t="shared" si="22"/>
        <v>1.8</v>
      </c>
      <c r="J96" s="16">
        <f t="shared" si="23"/>
        <v>-2.09</v>
      </c>
    </row>
    <row r="97" spans="1:10" ht="12.75">
      <c r="A97" s="40">
        <v>2021</v>
      </c>
      <c r="B97" s="26" t="s">
        <v>2</v>
      </c>
      <c r="C97" s="39">
        <v>178897.7</v>
      </c>
      <c r="D97" s="39">
        <v>1494402.7</v>
      </c>
      <c r="E97" s="39">
        <v>425603.4</v>
      </c>
      <c r="F97" s="39">
        <v>1920006.1</v>
      </c>
      <c r="G97" s="16">
        <f aca="true" t="shared" si="24" ref="G97:G98">_xlfn.IFERROR(ROUND(100*(C97-C96)/C96,2),":")</f>
        <v>2.09</v>
      </c>
      <c r="H97" s="16">
        <f aca="true" t="shared" si="25" ref="H97:H98">_xlfn.IFERROR(ROUND(100*(D97-D96)/D96,2),":")</f>
        <v>-1</v>
      </c>
      <c r="I97" s="16">
        <f aca="true" t="shared" si="26" ref="I97:I98">_xlfn.IFERROR(ROUND(100*(E97-E96)/E96,2),":")</f>
        <v>1.81</v>
      </c>
      <c r="J97" s="16">
        <f aca="true" t="shared" si="27" ref="J97:J98">_xlfn.IFERROR(ROUND(100*(F97-F96)/F96,2),":")</f>
        <v>-0.39</v>
      </c>
    </row>
    <row r="98" spans="1:10" ht="12.75">
      <c r="A98" s="41"/>
      <c r="B98" s="26" t="s">
        <v>3</v>
      </c>
      <c r="C98" s="39">
        <v>188265.6</v>
      </c>
      <c r="D98" s="39">
        <v>1567438.4</v>
      </c>
      <c r="E98" s="39">
        <v>433690.9</v>
      </c>
      <c r="F98" s="39">
        <v>2001129.3</v>
      </c>
      <c r="G98" s="16">
        <f t="shared" si="24"/>
        <v>5.24</v>
      </c>
      <c r="H98" s="16">
        <f t="shared" si="25"/>
        <v>4.89</v>
      </c>
      <c r="I98" s="16">
        <f t="shared" si="26"/>
        <v>1.9</v>
      </c>
      <c r="J98" s="16">
        <f t="shared" si="27"/>
        <v>4.23</v>
      </c>
    </row>
    <row r="99" spans="1:10" ht="12.75">
      <c r="A99" s="41"/>
      <c r="B99" s="26" t="s">
        <v>4</v>
      </c>
      <c r="C99" s="39">
        <v>194049</v>
      </c>
      <c r="D99" s="39">
        <v>1656466.4</v>
      </c>
      <c r="E99" s="39">
        <v>441181.5</v>
      </c>
      <c r="F99" s="39">
        <v>2097647.9</v>
      </c>
      <c r="G99" s="16">
        <f aca="true" t="shared" si="28" ref="G99:G102">_xlfn.IFERROR(ROUND(100*(C99-C98)/C98,2),":")</f>
        <v>3.07</v>
      </c>
      <c r="H99" s="16">
        <f aca="true" t="shared" si="29" ref="H99:H102">_xlfn.IFERROR(ROUND(100*(D99-D98)/D98,2),":")</f>
        <v>5.68</v>
      </c>
      <c r="I99" s="16">
        <f aca="true" t="shared" si="30" ref="I99:I102">_xlfn.IFERROR(ROUND(100*(E99-E98)/E98,2),":")</f>
        <v>1.73</v>
      </c>
      <c r="J99" s="16">
        <f aca="true" t="shared" si="31" ref="J99:J102">_xlfn.IFERROR(ROUND(100*(F99-F98)/F98,2),":")</f>
        <v>4.82</v>
      </c>
    </row>
    <row r="100" spans="1:10" ht="12.75">
      <c r="A100" s="42"/>
      <c r="B100" s="26" t="s">
        <v>5</v>
      </c>
      <c r="C100" s="39">
        <v>198852.7</v>
      </c>
      <c r="D100" s="39">
        <v>1676510.2</v>
      </c>
      <c r="E100" s="39">
        <v>447661.1</v>
      </c>
      <c r="F100" s="39">
        <v>2124171.4</v>
      </c>
      <c r="G100" s="16">
        <f t="shared" si="28"/>
        <v>2.48</v>
      </c>
      <c r="H100" s="16">
        <f t="shared" si="29"/>
        <v>1.21</v>
      </c>
      <c r="I100" s="16">
        <f t="shared" si="30"/>
        <v>1.47</v>
      </c>
      <c r="J100" s="16">
        <f t="shared" si="31"/>
        <v>1.26</v>
      </c>
    </row>
    <row r="101" spans="1:10" ht="12.75">
      <c r="A101" s="40">
        <v>2022</v>
      </c>
      <c r="B101" s="26" t="s">
        <v>2</v>
      </c>
      <c r="C101" s="39">
        <v>208651.8</v>
      </c>
      <c r="D101" s="39">
        <v>1697908.8</v>
      </c>
      <c r="E101" s="39">
        <v>453882</v>
      </c>
      <c r="F101" s="39">
        <v>2151790.9</v>
      </c>
      <c r="G101" s="16">
        <f t="shared" si="28"/>
        <v>4.93</v>
      </c>
      <c r="H101" s="16">
        <f t="shared" si="29"/>
        <v>1.28</v>
      </c>
      <c r="I101" s="16">
        <f t="shared" si="30"/>
        <v>1.39</v>
      </c>
      <c r="J101" s="16">
        <f t="shared" si="31"/>
        <v>1.3</v>
      </c>
    </row>
    <row r="102" spans="1:10" ht="12.75">
      <c r="A102" s="41"/>
      <c r="B102" s="26" t="s">
        <v>3</v>
      </c>
      <c r="C102" s="39">
        <v>213126.2</v>
      </c>
      <c r="D102" s="39">
        <v>1765077.6</v>
      </c>
      <c r="E102" s="39">
        <v>452157.5</v>
      </c>
      <c r="F102" s="39">
        <v>2217235.1</v>
      </c>
      <c r="G102" s="16">
        <f t="shared" si="28"/>
        <v>2.14</v>
      </c>
      <c r="H102" s="16">
        <f t="shared" si="29"/>
        <v>3.96</v>
      </c>
      <c r="I102" s="16">
        <f t="shared" si="30"/>
        <v>-0.38</v>
      </c>
      <c r="J102" s="16">
        <f t="shared" si="31"/>
        <v>3.04</v>
      </c>
    </row>
    <row r="103" spans="1:10" ht="12.75">
      <c r="A103" s="41"/>
      <c r="B103" s="26" t="s">
        <v>4</v>
      </c>
      <c r="C103" s="39">
        <v>214118.4</v>
      </c>
      <c r="D103" s="39">
        <v>1819185.2</v>
      </c>
      <c r="E103" s="39">
        <v>459066.6</v>
      </c>
      <c r="F103" s="39">
        <v>2278251.8</v>
      </c>
      <c r="G103" s="16">
        <f aca="true" t="shared" si="32" ref="G103:G104">_xlfn.IFERROR(ROUND(100*(C103-C102)/C102,2),":")</f>
        <v>0.47</v>
      </c>
      <c r="H103" s="16">
        <f aca="true" t="shared" si="33" ref="H103:H104">_xlfn.IFERROR(ROUND(100*(D103-D102)/D102,2),":")</f>
        <v>3.07</v>
      </c>
      <c r="I103" s="16">
        <f aca="true" t="shared" si="34" ref="I103:I104">_xlfn.IFERROR(ROUND(100*(E103-E102)/E102,2),":")</f>
        <v>1.53</v>
      </c>
      <c r="J103" s="16">
        <f aca="true" t="shared" si="35" ref="J103:J104">_xlfn.IFERROR(ROUND(100*(F103-F102)/F102,2),":")</f>
        <v>2.75</v>
      </c>
    </row>
    <row r="104" spans="1:10" ht="12.75">
      <c r="A104" s="42"/>
      <c r="B104" s="26" t="s">
        <v>5</v>
      </c>
      <c r="C104" s="39">
        <v>214197.5</v>
      </c>
      <c r="D104" s="39">
        <v>1844217.8</v>
      </c>
      <c r="E104" s="39">
        <v>464825.4</v>
      </c>
      <c r="F104" s="39">
        <v>2309043.2</v>
      </c>
      <c r="G104" s="16">
        <f t="shared" si="32"/>
        <v>0.04</v>
      </c>
      <c r="H104" s="16">
        <f t="shared" si="33"/>
        <v>1.38</v>
      </c>
      <c r="I104" s="16">
        <f t="shared" si="34"/>
        <v>1.25</v>
      </c>
      <c r="J104" s="16">
        <f t="shared" si="35"/>
        <v>1.35</v>
      </c>
    </row>
    <row r="105" spans="1:14" ht="12.75">
      <c r="A105" s="40">
        <v>2023</v>
      </c>
      <c r="B105" s="26" t="s">
        <v>2</v>
      </c>
      <c r="C105" s="39">
        <v>221168.8</v>
      </c>
      <c r="D105" s="39">
        <v>1865954.1</v>
      </c>
      <c r="E105" s="39">
        <v>468908.3</v>
      </c>
      <c r="F105" s="39">
        <v>2334862.4</v>
      </c>
      <c r="G105" s="16">
        <f aca="true" t="shared" si="36" ref="G105:G108">_xlfn.IFERROR(ROUND(100*(C105-C104)/C104,2),":")</f>
        <v>3.25</v>
      </c>
      <c r="H105" s="16">
        <f aca="true" t="shared" si="37" ref="H105:H108">_xlfn.IFERROR(ROUND(100*(D105-D104)/D104,2),":")</f>
        <v>1.18</v>
      </c>
      <c r="I105" s="16">
        <f aca="true" t="shared" si="38" ref="I105:I108">_xlfn.IFERROR(ROUND(100*(E105-E104)/E104,2),":")</f>
        <v>0.88</v>
      </c>
      <c r="J105" s="16">
        <f aca="true" t="shared" si="39" ref="J105:J108">_xlfn.IFERROR(ROUND(100*(F105-F104)/F104,2),":")</f>
        <v>1.12</v>
      </c>
      <c r="K105" s="38"/>
      <c r="L105" s="38"/>
      <c r="M105" s="38"/>
      <c r="N105" s="38"/>
    </row>
    <row r="106" spans="1:14" ht="12.75">
      <c r="A106" s="41"/>
      <c r="B106" s="26" t="s">
        <v>3</v>
      </c>
      <c r="C106" s="39">
        <v>215112.8</v>
      </c>
      <c r="D106" s="39">
        <v>1887905.8</v>
      </c>
      <c r="E106" s="39">
        <v>471899.5</v>
      </c>
      <c r="F106" s="39">
        <v>2359805.3</v>
      </c>
      <c r="G106" s="16">
        <f t="shared" si="36"/>
        <v>-2.74</v>
      </c>
      <c r="H106" s="16">
        <f t="shared" si="37"/>
        <v>1.18</v>
      </c>
      <c r="I106" s="16">
        <f t="shared" si="38"/>
        <v>0.64</v>
      </c>
      <c r="J106" s="16">
        <f t="shared" si="39"/>
        <v>1.07</v>
      </c>
      <c r="K106" s="38"/>
      <c r="L106" s="38"/>
      <c r="M106" s="38"/>
      <c r="N106" s="38"/>
    </row>
    <row r="107" spans="1:14" ht="12.75">
      <c r="A107" s="41"/>
      <c r="B107" s="26" t="s">
        <v>4</v>
      </c>
      <c r="C107" s="39">
        <v>214969.3</v>
      </c>
      <c r="D107" s="39">
        <v>1911388.9</v>
      </c>
      <c r="E107" s="39">
        <v>474682.8</v>
      </c>
      <c r="F107" s="39">
        <v>2386071.6</v>
      </c>
      <c r="G107" s="16">
        <f t="shared" si="36"/>
        <v>-0.07</v>
      </c>
      <c r="H107" s="16">
        <f t="shared" si="37"/>
        <v>1.24</v>
      </c>
      <c r="I107" s="16">
        <f t="shared" si="38"/>
        <v>0.59</v>
      </c>
      <c r="J107" s="16">
        <f t="shared" si="39"/>
        <v>1.11</v>
      </c>
      <c r="K107" s="38"/>
      <c r="L107" s="38"/>
      <c r="M107" s="38"/>
      <c r="N107" s="38"/>
    </row>
    <row r="108" spans="1:14" ht="12.75">
      <c r="A108" s="42"/>
      <c r="B108" s="26" t="s">
        <v>5</v>
      </c>
      <c r="C108" s="39" t="s">
        <v>58</v>
      </c>
      <c r="D108" s="39" t="s">
        <v>58</v>
      </c>
      <c r="E108" s="39" t="s">
        <v>58</v>
      </c>
      <c r="F108" s="39" t="s">
        <v>58</v>
      </c>
      <c r="G108" s="16" t="str">
        <f t="shared" si="36"/>
        <v>:</v>
      </c>
      <c r="H108" s="16" t="str">
        <f t="shared" si="37"/>
        <v>:</v>
      </c>
      <c r="I108" s="16" t="str">
        <f t="shared" si="38"/>
        <v>:</v>
      </c>
      <c r="J108" s="16" t="str">
        <f t="shared" si="39"/>
        <v>:</v>
      </c>
      <c r="K108" s="38"/>
      <c r="L108" s="38"/>
      <c r="M108" s="38"/>
      <c r="N108" s="38"/>
    </row>
  </sheetData>
  <mergeCells count="27">
    <mergeCell ref="A105:A108"/>
    <mergeCell ref="A101:A104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J108"/>
  <sheetViews>
    <sheetView workbookViewId="0" topLeftCell="A1">
      <pane ySplit="8" topLeftCell="A9" activePane="bottomLeft" state="frozen"/>
      <selection pane="topLeft" activeCell="D95" sqref="D95"/>
      <selection pane="bottomLeft" activeCell="C9" sqref="C9:J108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16</v>
      </c>
    </row>
    <row r="2" ht="12.75">
      <c r="A2" s="10" t="s">
        <v>37</v>
      </c>
    </row>
    <row r="3" ht="12.75">
      <c r="A3" s="9" t="s">
        <v>54</v>
      </c>
    </row>
    <row r="4" s="9" customFormat="1" ht="12.75">
      <c r="A4" s="20"/>
    </row>
    <row r="5" ht="12" thickBot="1"/>
    <row r="6" spans="1:10" ht="12" thickBot="1">
      <c r="A6" s="9"/>
      <c r="B6" s="9"/>
      <c r="C6" s="54" t="s">
        <v>53</v>
      </c>
      <c r="D6" s="54"/>
      <c r="E6" s="54"/>
      <c r="F6" s="54"/>
      <c r="G6" s="54" t="s">
        <v>50</v>
      </c>
      <c r="H6" s="54"/>
      <c r="I6" s="54"/>
      <c r="J6" s="54"/>
    </row>
    <row r="7" spans="1:10" ht="12" thickBot="1">
      <c r="A7" s="9"/>
      <c r="B7" s="9"/>
      <c r="C7" s="54" t="s">
        <v>18</v>
      </c>
      <c r="D7" s="54"/>
      <c r="E7" s="54" t="s">
        <v>19</v>
      </c>
      <c r="F7" s="54"/>
      <c r="G7" s="54" t="s">
        <v>18</v>
      </c>
      <c r="H7" s="54"/>
      <c r="I7" s="54" t="s">
        <v>19</v>
      </c>
      <c r="J7" s="54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3">
        <v>1999</v>
      </c>
      <c r="B9" s="15" t="s">
        <v>2</v>
      </c>
      <c r="C9" s="16">
        <v>23.2</v>
      </c>
      <c r="D9" s="16">
        <v>23.6</v>
      </c>
      <c r="E9" s="16">
        <v>42.9</v>
      </c>
      <c r="F9" s="16">
        <v>40.4</v>
      </c>
      <c r="G9" s="16">
        <v>23.6</v>
      </c>
      <c r="H9" s="16">
        <v>24.3</v>
      </c>
      <c r="I9" s="16">
        <v>42.6</v>
      </c>
      <c r="J9" s="16">
        <v>40.4</v>
      </c>
    </row>
    <row r="10" spans="1:10" ht="12.75">
      <c r="A10" s="43"/>
      <c r="B10" s="15" t="s">
        <v>3</v>
      </c>
      <c r="C10" s="16">
        <v>24.3</v>
      </c>
      <c r="D10" s="16">
        <v>23.8</v>
      </c>
      <c r="E10" s="16">
        <v>38.8</v>
      </c>
      <c r="F10" s="16">
        <v>39.2</v>
      </c>
      <c r="G10" s="16">
        <v>24.9</v>
      </c>
      <c r="H10" s="16">
        <v>24.4</v>
      </c>
      <c r="I10" s="16">
        <v>39</v>
      </c>
      <c r="J10" s="16">
        <v>39.3</v>
      </c>
    </row>
    <row r="11" spans="1:10" ht="12.75">
      <c r="A11" s="43"/>
      <c r="B11" s="15" t="s">
        <v>4</v>
      </c>
      <c r="C11" s="16">
        <v>23.6</v>
      </c>
      <c r="D11" s="16">
        <v>24</v>
      </c>
      <c r="E11" s="16">
        <v>40.6</v>
      </c>
      <c r="F11" s="16">
        <v>39.5</v>
      </c>
      <c r="G11" s="16">
        <v>24.3</v>
      </c>
      <c r="H11" s="16">
        <v>24.6</v>
      </c>
      <c r="I11" s="16">
        <v>40.3</v>
      </c>
      <c r="J11" s="16">
        <v>39.5</v>
      </c>
    </row>
    <row r="12" spans="1:10" ht="12.75">
      <c r="A12" s="44"/>
      <c r="B12" s="15" t="s">
        <v>5</v>
      </c>
      <c r="C12" s="16">
        <v>24.2</v>
      </c>
      <c r="D12" s="16">
        <v>23.7</v>
      </c>
      <c r="E12" s="16">
        <v>36.1</v>
      </c>
      <c r="F12" s="16">
        <v>39.1</v>
      </c>
      <c r="G12" s="16">
        <v>25.4</v>
      </c>
      <c r="H12" s="16">
        <v>24.6</v>
      </c>
      <c r="I12" s="16">
        <v>36.9</v>
      </c>
      <c r="J12" s="16">
        <v>39.2</v>
      </c>
    </row>
    <row r="13" spans="1:10" ht="12.75">
      <c r="A13" s="40">
        <v>2000</v>
      </c>
      <c r="B13" s="15" t="s">
        <v>2</v>
      </c>
      <c r="C13" s="16">
        <v>24.1</v>
      </c>
      <c r="D13" s="16">
        <v>24.4</v>
      </c>
      <c r="E13" s="16">
        <v>42.1</v>
      </c>
      <c r="F13" s="16">
        <v>39.1</v>
      </c>
      <c r="G13" s="16">
        <v>24.4</v>
      </c>
      <c r="H13" s="16">
        <v>25</v>
      </c>
      <c r="I13" s="16">
        <v>42</v>
      </c>
      <c r="J13" s="16">
        <v>39.5</v>
      </c>
    </row>
    <row r="14" spans="1:10" ht="12.75">
      <c r="A14" s="43"/>
      <c r="B14" s="15" t="s">
        <v>3</v>
      </c>
      <c r="C14" s="16">
        <v>24.8</v>
      </c>
      <c r="D14" s="16">
        <v>24.4</v>
      </c>
      <c r="E14" s="16">
        <v>38.8</v>
      </c>
      <c r="F14" s="16">
        <v>39.4</v>
      </c>
      <c r="G14" s="16">
        <v>25.3</v>
      </c>
      <c r="H14" s="16">
        <v>25</v>
      </c>
      <c r="I14" s="16">
        <v>38.9</v>
      </c>
      <c r="J14" s="16">
        <v>39.6</v>
      </c>
    </row>
    <row r="15" spans="1:10" ht="12.75">
      <c r="A15" s="43"/>
      <c r="B15" s="15" t="s">
        <v>4</v>
      </c>
      <c r="C15" s="16">
        <v>24.2</v>
      </c>
      <c r="D15" s="16">
        <v>24.9</v>
      </c>
      <c r="E15" s="16">
        <v>40.3</v>
      </c>
      <c r="F15" s="16">
        <v>39.7</v>
      </c>
      <c r="G15" s="16">
        <v>24.8</v>
      </c>
      <c r="H15" s="16">
        <v>25.4</v>
      </c>
      <c r="I15" s="16">
        <v>40.4</v>
      </c>
      <c r="J15" s="16">
        <v>39.9</v>
      </c>
    </row>
    <row r="16" spans="1:10" ht="12.75">
      <c r="A16" s="44"/>
      <c r="B16" s="15" t="s">
        <v>5</v>
      </c>
      <c r="C16" s="16">
        <v>24.8</v>
      </c>
      <c r="D16" s="16">
        <v>24.6</v>
      </c>
      <c r="E16" s="16">
        <v>36.8</v>
      </c>
      <c r="F16" s="16">
        <v>40.1</v>
      </c>
      <c r="G16" s="16">
        <v>25.7</v>
      </c>
      <c r="H16" s="16">
        <v>25.2</v>
      </c>
      <c r="I16" s="16">
        <v>37.6</v>
      </c>
      <c r="J16" s="16">
        <v>40.2</v>
      </c>
    </row>
    <row r="17" spans="1:10" ht="12.75">
      <c r="A17" s="40">
        <v>2001</v>
      </c>
      <c r="B17" s="15" t="s">
        <v>2</v>
      </c>
      <c r="C17" s="16">
        <v>24.1</v>
      </c>
      <c r="D17" s="16">
        <v>24.4</v>
      </c>
      <c r="E17" s="16">
        <v>43.3</v>
      </c>
      <c r="F17" s="16">
        <v>40.6</v>
      </c>
      <c r="G17" s="16">
        <v>24.4</v>
      </c>
      <c r="H17" s="16">
        <v>25.1</v>
      </c>
      <c r="I17" s="16">
        <v>42.8</v>
      </c>
      <c r="J17" s="16">
        <v>40.5</v>
      </c>
    </row>
    <row r="18" spans="1:10" ht="12.75">
      <c r="A18" s="43"/>
      <c r="B18" s="15" t="s">
        <v>3</v>
      </c>
      <c r="C18" s="16">
        <v>24.2</v>
      </c>
      <c r="D18" s="16">
        <v>23.8</v>
      </c>
      <c r="E18" s="16">
        <v>40.1</v>
      </c>
      <c r="F18" s="16">
        <v>40.7</v>
      </c>
      <c r="G18" s="16">
        <v>24.8</v>
      </c>
      <c r="H18" s="16">
        <v>24.4</v>
      </c>
      <c r="I18" s="16">
        <v>39.9</v>
      </c>
      <c r="J18" s="16">
        <v>40.6</v>
      </c>
    </row>
    <row r="19" spans="1:10" ht="12.75">
      <c r="A19" s="43"/>
      <c r="B19" s="15" t="s">
        <v>4</v>
      </c>
      <c r="C19" s="16">
        <v>23</v>
      </c>
      <c r="D19" s="16">
        <v>23.7</v>
      </c>
      <c r="E19" s="16">
        <v>41.2</v>
      </c>
      <c r="F19" s="16">
        <v>40.5</v>
      </c>
      <c r="G19" s="16">
        <v>23.7</v>
      </c>
      <c r="H19" s="16">
        <v>24.3</v>
      </c>
      <c r="I19" s="16">
        <v>40.7</v>
      </c>
      <c r="J19" s="16">
        <v>40.1</v>
      </c>
    </row>
    <row r="20" spans="1:10" ht="12.75">
      <c r="A20" s="44"/>
      <c r="B20" s="15" t="s">
        <v>5</v>
      </c>
      <c r="C20" s="16">
        <v>23.6</v>
      </c>
      <c r="D20" s="16">
        <v>23.2</v>
      </c>
      <c r="E20" s="16">
        <v>37.4</v>
      </c>
      <c r="F20" s="16">
        <v>40.4</v>
      </c>
      <c r="G20" s="16">
        <v>24.5</v>
      </c>
      <c r="H20" s="16">
        <v>24</v>
      </c>
      <c r="I20" s="16">
        <v>37.7</v>
      </c>
      <c r="J20" s="16">
        <v>40.1</v>
      </c>
    </row>
    <row r="21" spans="1:10" ht="12.75">
      <c r="A21" s="40">
        <v>2002</v>
      </c>
      <c r="B21" s="15" t="s">
        <v>2</v>
      </c>
      <c r="C21" s="16">
        <v>22.7</v>
      </c>
      <c r="D21" s="16">
        <v>23</v>
      </c>
      <c r="E21" s="16">
        <v>42.6</v>
      </c>
      <c r="F21" s="16">
        <v>40.3</v>
      </c>
      <c r="G21" s="16">
        <v>23.1</v>
      </c>
      <c r="H21" s="16">
        <v>23.7</v>
      </c>
      <c r="I21" s="16">
        <v>42</v>
      </c>
      <c r="J21" s="16">
        <v>40</v>
      </c>
    </row>
    <row r="22" spans="1:10" ht="12.75">
      <c r="A22" s="43"/>
      <c r="B22" s="15" t="s">
        <v>3</v>
      </c>
      <c r="C22" s="16">
        <v>23.2</v>
      </c>
      <c r="D22" s="16">
        <v>22.9</v>
      </c>
      <c r="E22" s="16">
        <v>39.8</v>
      </c>
      <c r="F22" s="16">
        <v>40.3</v>
      </c>
      <c r="G22" s="16">
        <v>23.8</v>
      </c>
      <c r="H22" s="16">
        <v>23.5</v>
      </c>
      <c r="I22" s="16">
        <v>39.6</v>
      </c>
      <c r="J22" s="16">
        <v>40</v>
      </c>
    </row>
    <row r="23" spans="1:10" ht="12.75">
      <c r="A23" s="43"/>
      <c r="B23" s="15" t="s">
        <v>4</v>
      </c>
      <c r="C23" s="16">
        <v>21.7</v>
      </c>
      <c r="D23" s="16">
        <v>22.3</v>
      </c>
      <c r="E23" s="16">
        <v>41.6</v>
      </c>
      <c r="F23" s="16">
        <v>40.7</v>
      </c>
      <c r="G23" s="16">
        <v>22.4</v>
      </c>
      <c r="H23" s="16">
        <v>22.9</v>
      </c>
      <c r="I23" s="16">
        <v>41.1</v>
      </c>
      <c r="J23" s="16">
        <v>40.4</v>
      </c>
    </row>
    <row r="24" spans="1:10" ht="12.75">
      <c r="A24" s="44"/>
      <c r="B24" s="15" t="s">
        <v>5</v>
      </c>
      <c r="C24" s="16">
        <v>23</v>
      </c>
      <c r="D24" s="16">
        <v>22.7</v>
      </c>
      <c r="E24" s="16">
        <v>37.4</v>
      </c>
      <c r="F24" s="16">
        <v>40.5</v>
      </c>
      <c r="G24" s="16">
        <v>23.8</v>
      </c>
      <c r="H24" s="16">
        <v>23.2</v>
      </c>
      <c r="I24" s="16">
        <v>37.9</v>
      </c>
      <c r="J24" s="16">
        <v>40.4</v>
      </c>
    </row>
    <row r="25" spans="1:10" ht="12.75">
      <c r="A25" s="40">
        <v>2003</v>
      </c>
      <c r="B25" s="15" t="s">
        <v>2</v>
      </c>
      <c r="C25" s="16">
        <v>22.2</v>
      </c>
      <c r="D25" s="16">
        <v>22.5</v>
      </c>
      <c r="E25" s="16">
        <v>42.8</v>
      </c>
      <c r="F25" s="16">
        <v>40.2</v>
      </c>
      <c r="G25" s="16">
        <v>22.4</v>
      </c>
      <c r="H25" s="16">
        <v>23.1</v>
      </c>
      <c r="I25" s="16">
        <v>42.3</v>
      </c>
      <c r="J25" s="16">
        <v>40.1</v>
      </c>
    </row>
    <row r="26" spans="1:10" ht="12.75">
      <c r="A26" s="43"/>
      <c r="B26" s="15" t="s">
        <v>3</v>
      </c>
      <c r="C26" s="16">
        <v>22.7</v>
      </c>
      <c r="D26" s="16">
        <v>22.4</v>
      </c>
      <c r="E26" s="16">
        <v>39.5</v>
      </c>
      <c r="F26" s="16">
        <v>40.2</v>
      </c>
      <c r="G26" s="16">
        <v>23.2</v>
      </c>
      <c r="H26" s="16">
        <v>22.9</v>
      </c>
      <c r="I26" s="16">
        <v>39.4</v>
      </c>
      <c r="J26" s="16">
        <v>40</v>
      </c>
    </row>
    <row r="27" spans="1:10" ht="12.75">
      <c r="A27" s="43"/>
      <c r="B27" s="15" t="s">
        <v>4</v>
      </c>
      <c r="C27" s="16">
        <v>21.6</v>
      </c>
      <c r="D27" s="16">
        <v>22.2</v>
      </c>
      <c r="E27" s="16">
        <v>41.3</v>
      </c>
      <c r="F27" s="16">
        <v>40.3</v>
      </c>
      <c r="G27" s="16">
        <v>22.3</v>
      </c>
      <c r="H27" s="16">
        <v>22.7</v>
      </c>
      <c r="I27" s="16">
        <v>41.1</v>
      </c>
      <c r="J27" s="16">
        <v>40.3</v>
      </c>
    </row>
    <row r="28" spans="1:10" ht="12.75">
      <c r="A28" s="44"/>
      <c r="B28" s="15" t="s">
        <v>5</v>
      </c>
      <c r="C28" s="16">
        <v>22.8</v>
      </c>
      <c r="D28" s="16">
        <v>22.4</v>
      </c>
      <c r="E28" s="16">
        <v>37.3</v>
      </c>
      <c r="F28" s="16">
        <v>40.4</v>
      </c>
      <c r="G28" s="16">
        <v>23.6</v>
      </c>
      <c r="H28" s="16">
        <v>22.9</v>
      </c>
      <c r="I28" s="16">
        <v>37.9</v>
      </c>
      <c r="J28" s="16">
        <v>40.3</v>
      </c>
    </row>
    <row r="29" spans="1:10" ht="12.75">
      <c r="A29" s="40">
        <v>2004</v>
      </c>
      <c r="B29" s="15" t="s">
        <v>2</v>
      </c>
      <c r="C29" s="16">
        <v>22</v>
      </c>
      <c r="D29" s="16">
        <v>22.3</v>
      </c>
      <c r="E29" s="16">
        <v>43.2</v>
      </c>
      <c r="F29" s="16">
        <v>40.6</v>
      </c>
      <c r="G29" s="16">
        <v>22.4</v>
      </c>
      <c r="H29" s="16">
        <v>23</v>
      </c>
      <c r="I29" s="16">
        <v>42.7</v>
      </c>
      <c r="J29" s="16">
        <v>40.5</v>
      </c>
    </row>
    <row r="30" spans="1:10" ht="12.75">
      <c r="A30" s="43"/>
      <c r="B30" s="15" t="s">
        <v>3</v>
      </c>
      <c r="C30" s="16">
        <v>23</v>
      </c>
      <c r="D30" s="16">
        <v>22.6</v>
      </c>
      <c r="E30" s="16">
        <v>40.1</v>
      </c>
      <c r="F30" s="16">
        <v>40.7</v>
      </c>
      <c r="G30" s="16">
        <v>23.6</v>
      </c>
      <c r="H30" s="16">
        <v>23.1</v>
      </c>
      <c r="I30" s="16">
        <v>40.1</v>
      </c>
      <c r="J30" s="16">
        <v>40.7</v>
      </c>
    </row>
    <row r="31" spans="1:10" ht="12.75">
      <c r="A31" s="43"/>
      <c r="B31" s="15" t="s">
        <v>4</v>
      </c>
      <c r="C31" s="16">
        <v>21.6</v>
      </c>
      <c r="D31" s="16">
        <v>22.1</v>
      </c>
      <c r="E31" s="16">
        <v>41.8</v>
      </c>
      <c r="F31" s="16">
        <v>40.5</v>
      </c>
      <c r="G31" s="16">
        <v>22.3</v>
      </c>
      <c r="H31" s="16">
        <v>22.6</v>
      </c>
      <c r="I31" s="16">
        <v>41.6</v>
      </c>
      <c r="J31" s="16">
        <v>40.6</v>
      </c>
    </row>
    <row r="32" spans="1:10" ht="12.75">
      <c r="A32" s="44"/>
      <c r="B32" s="15" t="s">
        <v>5</v>
      </c>
      <c r="C32" s="16">
        <v>22.6</v>
      </c>
      <c r="D32" s="16">
        <v>22</v>
      </c>
      <c r="E32" s="16">
        <v>37.8</v>
      </c>
      <c r="F32" s="16">
        <v>40.6</v>
      </c>
      <c r="G32" s="16">
        <v>23.4</v>
      </c>
      <c r="H32" s="16">
        <v>22.6</v>
      </c>
      <c r="I32" s="16">
        <v>38.6</v>
      </c>
      <c r="J32" s="16">
        <v>40.8</v>
      </c>
    </row>
    <row r="33" spans="1:10" ht="12.75">
      <c r="A33" s="40">
        <v>2005</v>
      </c>
      <c r="B33" s="15" t="s">
        <v>2</v>
      </c>
      <c r="C33" s="16">
        <v>22.2</v>
      </c>
      <c r="D33" s="16">
        <v>22.5</v>
      </c>
      <c r="E33" s="16">
        <v>42.9</v>
      </c>
      <c r="F33" s="16">
        <v>40.5</v>
      </c>
      <c r="G33" s="16">
        <v>22.5</v>
      </c>
      <c r="H33" s="16">
        <v>23.1</v>
      </c>
      <c r="I33" s="16">
        <v>42.5</v>
      </c>
      <c r="J33" s="16">
        <v>40.6</v>
      </c>
    </row>
    <row r="34" spans="1:10" ht="12.75">
      <c r="A34" s="43"/>
      <c r="B34" s="15" t="s">
        <v>3</v>
      </c>
      <c r="C34" s="16">
        <v>23.2</v>
      </c>
      <c r="D34" s="16">
        <v>22.7</v>
      </c>
      <c r="E34" s="16">
        <v>40.4</v>
      </c>
      <c r="F34" s="16">
        <v>40.7</v>
      </c>
      <c r="G34" s="16">
        <v>23.7</v>
      </c>
      <c r="H34" s="16">
        <v>23.3</v>
      </c>
      <c r="I34" s="16">
        <v>40.6</v>
      </c>
      <c r="J34" s="16">
        <v>40.9</v>
      </c>
    </row>
    <row r="35" spans="1:10" ht="12.75">
      <c r="A35" s="43"/>
      <c r="B35" s="15" t="s">
        <v>4</v>
      </c>
      <c r="C35" s="16">
        <v>22.3</v>
      </c>
      <c r="D35" s="16">
        <v>22.8</v>
      </c>
      <c r="E35" s="16">
        <v>42</v>
      </c>
      <c r="F35" s="16">
        <v>40.8</v>
      </c>
      <c r="G35" s="16">
        <v>23</v>
      </c>
      <c r="H35" s="16">
        <v>23.4</v>
      </c>
      <c r="I35" s="16">
        <v>42</v>
      </c>
      <c r="J35" s="16">
        <v>41</v>
      </c>
    </row>
    <row r="36" spans="1:10" ht="12.75">
      <c r="A36" s="44"/>
      <c r="B36" s="15" t="s">
        <v>5</v>
      </c>
      <c r="C36" s="16">
        <v>23.4</v>
      </c>
      <c r="D36" s="16">
        <v>23</v>
      </c>
      <c r="E36" s="16">
        <v>38.1</v>
      </c>
      <c r="F36" s="16">
        <v>41.1</v>
      </c>
      <c r="G36" s="16">
        <v>24.4</v>
      </c>
      <c r="H36" s="16">
        <v>23.8</v>
      </c>
      <c r="I36" s="16">
        <v>38.9</v>
      </c>
      <c r="J36" s="16">
        <v>41.2</v>
      </c>
    </row>
    <row r="37" spans="1:10" ht="12.75">
      <c r="A37" s="40">
        <v>2006</v>
      </c>
      <c r="B37" s="15" t="s">
        <v>2</v>
      </c>
      <c r="C37" s="16">
        <v>23.1</v>
      </c>
      <c r="D37" s="16">
        <v>23.3</v>
      </c>
      <c r="E37" s="16">
        <v>44</v>
      </c>
      <c r="F37" s="16">
        <v>41.2</v>
      </c>
      <c r="G37" s="16">
        <v>23.5</v>
      </c>
      <c r="H37" s="16">
        <v>24</v>
      </c>
      <c r="I37" s="16">
        <v>43.8</v>
      </c>
      <c r="J37" s="16">
        <v>41.5</v>
      </c>
    </row>
    <row r="38" spans="1:10" ht="12.75">
      <c r="A38" s="43"/>
      <c r="B38" s="15" t="s">
        <v>3</v>
      </c>
      <c r="C38" s="16">
        <v>23.6</v>
      </c>
      <c r="D38" s="16">
        <v>23.2</v>
      </c>
      <c r="E38" s="16">
        <v>40.4</v>
      </c>
      <c r="F38" s="16">
        <v>41.5</v>
      </c>
      <c r="G38" s="16">
        <v>24.3</v>
      </c>
      <c r="H38" s="16">
        <v>24</v>
      </c>
      <c r="I38" s="16">
        <v>40.8</v>
      </c>
      <c r="J38" s="16">
        <v>41.8</v>
      </c>
    </row>
    <row r="39" spans="1:10" ht="12.75">
      <c r="A39" s="43"/>
      <c r="B39" s="15" t="s">
        <v>4</v>
      </c>
      <c r="C39" s="16">
        <v>22.7</v>
      </c>
      <c r="D39" s="16">
        <v>23.4</v>
      </c>
      <c r="E39" s="16">
        <v>42.3</v>
      </c>
      <c r="F39" s="16">
        <v>41.4</v>
      </c>
      <c r="G39" s="16">
        <v>23.6</v>
      </c>
      <c r="H39" s="16">
        <v>24.1</v>
      </c>
      <c r="I39" s="16">
        <v>42.5</v>
      </c>
      <c r="J39" s="16">
        <v>41.7</v>
      </c>
    </row>
    <row r="40" spans="1:10" ht="12.75">
      <c r="A40" s="44"/>
      <c r="B40" s="15" t="s">
        <v>5</v>
      </c>
      <c r="C40" s="16">
        <v>24.1</v>
      </c>
      <c r="D40" s="16">
        <v>23.8</v>
      </c>
      <c r="E40" s="16">
        <v>38.9</v>
      </c>
      <c r="F40" s="16">
        <v>41.8</v>
      </c>
      <c r="G40" s="16">
        <v>25</v>
      </c>
      <c r="H40" s="16">
        <v>24.5</v>
      </c>
      <c r="I40" s="16">
        <v>39.7</v>
      </c>
      <c r="J40" s="16">
        <v>41.9</v>
      </c>
    </row>
    <row r="41" spans="1:10" ht="12.75">
      <c r="A41" s="40">
        <v>2007</v>
      </c>
      <c r="B41" s="15" t="s">
        <v>2</v>
      </c>
      <c r="C41" s="16">
        <v>23.6</v>
      </c>
      <c r="D41" s="16">
        <v>23.9</v>
      </c>
      <c r="E41" s="16">
        <v>44.7</v>
      </c>
      <c r="F41" s="16">
        <v>42.1</v>
      </c>
      <c r="G41" s="16">
        <v>24.1</v>
      </c>
      <c r="H41" s="16">
        <v>24.7</v>
      </c>
      <c r="I41" s="16">
        <v>44.3</v>
      </c>
      <c r="J41" s="16">
        <v>42.4</v>
      </c>
    </row>
    <row r="42" spans="1:10" ht="12.75">
      <c r="A42" s="41"/>
      <c r="B42" s="15" t="s">
        <v>3</v>
      </c>
      <c r="C42" s="16">
        <v>24.3</v>
      </c>
      <c r="D42" s="16">
        <v>24</v>
      </c>
      <c r="E42" s="16">
        <v>41.1</v>
      </c>
      <c r="F42" s="16">
        <v>42.2</v>
      </c>
      <c r="G42" s="16">
        <v>25</v>
      </c>
      <c r="H42" s="16">
        <v>24.7</v>
      </c>
      <c r="I42" s="16">
        <v>41.3</v>
      </c>
      <c r="J42" s="16">
        <v>42.4</v>
      </c>
    </row>
    <row r="43" spans="1:10" ht="12.75">
      <c r="A43" s="41"/>
      <c r="B43" s="15" t="s">
        <v>4</v>
      </c>
      <c r="C43" s="16">
        <v>23</v>
      </c>
      <c r="D43" s="16">
        <v>23.7</v>
      </c>
      <c r="E43" s="16">
        <v>43.2</v>
      </c>
      <c r="F43" s="16">
        <v>42.4</v>
      </c>
      <c r="G43" s="16">
        <v>24.2</v>
      </c>
      <c r="H43" s="16">
        <v>24.8</v>
      </c>
      <c r="I43" s="16">
        <v>43.2</v>
      </c>
      <c r="J43" s="16">
        <v>42.4</v>
      </c>
    </row>
    <row r="44" spans="1:10" ht="12.75">
      <c r="A44" s="42"/>
      <c r="B44" s="15" t="s">
        <v>5</v>
      </c>
      <c r="C44" s="16">
        <v>25.1</v>
      </c>
      <c r="D44" s="16">
        <v>24.7</v>
      </c>
      <c r="E44" s="16">
        <v>39.6</v>
      </c>
      <c r="F44" s="16">
        <v>42.2</v>
      </c>
      <c r="G44" s="16">
        <v>26.2</v>
      </c>
      <c r="H44" s="16">
        <v>25.5</v>
      </c>
      <c r="I44" s="16">
        <v>40.7</v>
      </c>
      <c r="J44" s="16">
        <v>42.3</v>
      </c>
    </row>
    <row r="45" spans="1:10" ht="12.75">
      <c r="A45" s="40">
        <v>2008</v>
      </c>
      <c r="B45" s="15" t="s">
        <v>2</v>
      </c>
      <c r="C45" s="16">
        <v>23.5</v>
      </c>
      <c r="D45" s="16">
        <v>23.9</v>
      </c>
      <c r="E45" s="16">
        <v>43.9</v>
      </c>
      <c r="F45" s="16">
        <v>41.4</v>
      </c>
      <c r="G45" s="16">
        <v>24.1</v>
      </c>
      <c r="H45" s="16">
        <v>24.9</v>
      </c>
      <c r="I45" s="16">
        <v>43.4</v>
      </c>
      <c r="J45" s="16">
        <v>42.1</v>
      </c>
    </row>
    <row r="46" spans="1:10" ht="12.75">
      <c r="A46" s="41"/>
      <c r="B46" s="15" t="s">
        <v>3</v>
      </c>
      <c r="C46" s="16">
        <v>24.2</v>
      </c>
      <c r="D46" s="16">
        <v>23.7</v>
      </c>
      <c r="E46" s="16">
        <v>40.9</v>
      </c>
      <c r="F46" s="16">
        <v>41.5</v>
      </c>
      <c r="G46" s="16">
        <v>25.2</v>
      </c>
      <c r="H46" s="16">
        <v>24.7</v>
      </c>
      <c r="I46" s="16">
        <v>41.3</v>
      </c>
      <c r="J46" s="16">
        <v>42.1</v>
      </c>
    </row>
    <row r="47" spans="1:10" ht="12.75">
      <c r="A47" s="41"/>
      <c r="B47" s="15" t="s">
        <v>4</v>
      </c>
      <c r="C47" s="16">
        <v>23</v>
      </c>
      <c r="D47" s="16">
        <v>23.6</v>
      </c>
      <c r="E47" s="16">
        <v>42.2</v>
      </c>
      <c r="F47" s="16">
        <v>41.4</v>
      </c>
      <c r="G47" s="16">
        <v>24.2</v>
      </c>
      <c r="H47" s="16">
        <v>24.7</v>
      </c>
      <c r="I47" s="16">
        <v>42.6</v>
      </c>
      <c r="J47" s="16">
        <v>41.9</v>
      </c>
    </row>
    <row r="48" spans="1:10" ht="12.75">
      <c r="A48" s="42"/>
      <c r="B48" s="15" t="s">
        <v>5</v>
      </c>
      <c r="C48" s="16">
        <v>23.3</v>
      </c>
      <c r="D48" s="16">
        <v>22.8</v>
      </c>
      <c r="E48" s="16">
        <v>37.4</v>
      </c>
      <c r="F48" s="16">
        <v>40.1</v>
      </c>
      <c r="G48" s="16">
        <v>24.6</v>
      </c>
      <c r="H48" s="16">
        <v>23.8</v>
      </c>
      <c r="I48" s="16">
        <v>38.7</v>
      </c>
      <c r="J48" s="16">
        <v>40.2</v>
      </c>
    </row>
    <row r="49" spans="1:10" ht="12.75">
      <c r="A49" s="40">
        <v>2009</v>
      </c>
      <c r="B49" s="15" t="s">
        <v>2</v>
      </c>
      <c r="C49" s="16">
        <v>21.5</v>
      </c>
      <c r="D49" s="16">
        <v>21.9</v>
      </c>
      <c r="E49" s="16">
        <v>41.3</v>
      </c>
      <c r="F49" s="16">
        <v>38.5</v>
      </c>
      <c r="G49" s="16">
        <v>22</v>
      </c>
      <c r="H49" s="16">
        <v>22.7</v>
      </c>
      <c r="I49" s="16">
        <v>41.3</v>
      </c>
      <c r="J49" s="16">
        <v>39.6</v>
      </c>
    </row>
    <row r="50" spans="1:10" ht="12.75">
      <c r="A50" s="41"/>
      <c r="B50" s="15" t="s">
        <v>3</v>
      </c>
      <c r="C50" s="16">
        <v>21.2</v>
      </c>
      <c r="D50" s="16">
        <v>20.9</v>
      </c>
      <c r="E50" s="16">
        <v>37.8</v>
      </c>
      <c r="F50" s="16">
        <v>39</v>
      </c>
      <c r="G50" s="16">
        <v>21.9</v>
      </c>
      <c r="H50" s="16">
        <v>21.6</v>
      </c>
      <c r="I50" s="16">
        <v>38.6</v>
      </c>
      <c r="J50" s="16">
        <v>39.8</v>
      </c>
    </row>
    <row r="51" spans="1:10" ht="12.75">
      <c r="A51" s="41"/>
      <c r="B51" s="15" t="s">
        <v>4</v>
      </c>
      <c r="C51" s="16">
        <v>20.5</v>
      </c>
      <c r="D51" s="16">
        <v>21</v>
      </c>
      <c r="E51" s="16">
        <v>41.1</v>
      </c>
      <c r="F51" s="16">
        <v>39.6</v>
      </c>
      <c r="G51" s="16">
        <v>21.3</v>
      </c>
      <c r="H51" s="16">
        <v>21.7</v>
      </c>
      <c r="I51" s="16">
        <v>41.7</v>
      </c>
      <c r="J51" s="16">
        <v>40.4</v>
      </c>
    </row>
    <row r="52" spans="1:10" ht="12.75">
      <c r="A52" s="42"/>
      <c r="B52" s="15" t="s">
        <v>5</v>
      </c>
      <c r="C52" s="16">
        <v>21.1</v>
      </c>
      <c r="D52" s="16">
        <v>20.5</v>
      </c>
      <c r="E52" s="16">
        <v>37.3</v>
      </c>
      <c r="F52" s="16">
        <v>39.7</v>
      </c>
      <c r="G52" s="16">
        <v>22.1</v>
      </c>
      <c r="H52" s="16">
        <v>21.3</v>
      </c>
      <c r="I52" s="16">
        <v>38.6</v>
      </c>
      <c r="J52" s="16">
        <v>40</v>
      </c>
    </row>
    <row r="53" spans="1:10" ht="12.75">
      <c r="A53" s="40">
        <v>2010</v>
      </c>
      <c r="B53" s="15" t="s">
        <v>2</v>
      </c>
      <c r="C53" s="16">
        <v>20.6</v>
      </c>
      <c r="D53" s="16">
        <v>20.9</v>
      </c>
      <c r="E53" s="16">
        <v>42</v>
      </c>
      <c r="F53" s="16">
        <v>39.6</v>
      </c>
      <c r="G53" s="16">
        <v>20.7</v>
      </c>
      <c r="H53" s="16">
        <v>21.3</v>
      </c>
      <c r="I53" s="16">
        <v>41.9</v>
      </c>
      <c r="J53" s="16">
        <v>40.5</v>
      </c>
    </row>
    <row r="54" spans="1:10" ht="12.75">
      <c r="A54" s="41"/>
      <c r="B54" s="15" t="s">
        <v>3</v>
      </c>
      <c r="C54" s="16">
        <v>21.7</v>
      </c>
      <c r="D54" s="16">
        <v>21.3</v>
      </c>
      <c r="E54" s="16">
        <v>38.7</v>
      </c>
      <c r="F54" s="16">
        <v>39.8</v>
      </c>
      <c r="G54" s="16">
        <v>22.1</v>
      </c>
      <c r="H54" s="16">
        <v>21.7</v>
      </c>
      <c r="I54" s="16">
        <v>39.6</v>
      </c>
      <c r="J54" s="16">
        <v>40.6</v>
      </c>
    </row>
    <row r="55" spans="1:10" ht="12.75">
      <c r="A55" s="41"/>
      <c r="B55" s="15" t="s">
        <v>4</v>
      </c>
      <c r="C55" s="16">
        <v>20.7</v>
      </c>
      <c r="D55" s="16">
        <v>21.2</v>
      </c>
      <c r="E55" s="16">
        <v>41.5</v>
      </c>
      <c r="F55" s="16">
        <v>40</v>
      </c>
      <c r="G55" s="16">
        <v>21.2</v>
      </c>
      <c r="H55" s="16">
        <v>21.6</v>
      </c>
      <c r="I55" s="16">
        <v>42.1</v>
      </c>
      <c r="J55" s="16">
        <v>40.7</v>
      </c>
    </row>
    <row r="56" spans="1:10" ht="12.75">
      <c r="A56" s="42"/>
      <c r="B56" s="15" t="s">
        <v>5</v>
      </c>
      <c r="C56" s="16">
        <v>21.7</v>
      </c>
      <c r="D56" s="16">
        <v>21</v>
      </c>
      <c r="E56" s="16">
        <v>38</v>
      </c>
      <c r="F56" s="16">
        <v>40</v>
      </c>
      <c r="G56" s="16">
        <v>22.2</v>
      </c>
      <c r="H56" s="16">
        <v>21.4</v>
      </c>
      <c r="I56" s="16">
        <v>39.7</v>
      </c>
      <c r="J56" s="16">
        <v>40.8</v>
      </c>
    </row>
    <row r="57" spans="1:10" ht="12.75">
      <c r="A57" s="40">
        <v>2011</v>
      </c>
      <c r="B57" s="15" t="s">
        <v>2</v>
      </c>
      <c r="C57" s="16">
        <v>21.4</v>
      </c>
      <c r="D57" s="16">
        <v>21.7</v>
      </c>
      <c r="E57" s="16">
        <v>42.6</v>
      </c>
      <c r="F57" s="16">
        <v>40.1</v>
      </c>
      <c r="G57" s="16">
        <v>21.5</v>
      </c>
      <c r="H57" s="16">
        <v>22</v>
      </c>
      <c r="I57" s="16">
        <v>42.6</v>
      </c>
      <c r="J57" s="16">
        <v>41.1</v>
      </c>
    </row>
    <row r="58" spans="1:10" ht="12.75">
      <c r="A58" s="41"/>
      <c r="B58" s="15" t="s">
        <v>3</v>
      </c>
      <c r="C58" s="16">
        <v>22.2</v>
      </c>
      <c r="D58" s="16">
        <v>21.8</v>
      </c>
      <c r="E58" s="16">
        <v>38.7</v>
      </c>
      <c r="F58" s="16">
        <v>40</v>
      </c>
      <c r="G58" s="16">
        <v>22.7</v>
      </c>
      <c r="H58" s="16">
        <v>22.2</v>
      </c>
      <c r="I58" s="16">
        <v>39.6</v>
      </c>
      <c r="J58" s="16">
        <v>40.9</v>
      </c>
    </row>
    <row r="59" spans="1:10" ht="12.75">
      <c r="A59" s="41"/>
      <c r="B59" s="15" t="s">
        <v>4</v>
      </c>
      <c r="C59" s="16">
        <v>21.4</v>
      </c>
      <c r="D59" s="16">
        <v>22.1</v>
      </c>
      <c r="E59" s="16">
        <v>41.5</v>
      </c>
      <c r="F59" s="16">
        <v>39.9</v>
      </c>
      <c r="G59" s="16">
        <v>22</v>
      </c>
      <c r="H59" s="16">
        <v>22.5</v>
      </c>
      <c r="I59" s="16">
        <v>42</v>
      </c>
      <c r="J59" s="16">
        <v>40.8</v>
      </c>
    </row>
    <row r="60" spans="1:10" ht="12.75">
      <c r="A60" s="42"/>
      <c r="B60" s="15" t="s">
        <v>5</v>
      </c>
      <c r="C60" s="16">
        <v>22.4</v>
      </c>
      <c r="D60" s="16">
        <v>21.9</v>
      </c>
      <c r="E60" s="16">
        <v>37.3</v>
      </c>
      <c r="F60" s="16">
        <v>39.6</v>
      </c>
      <c r="G60" s="16">
        <v>22.9</v>
      </c>
      <c r="H60" s="16">
        <v>22.3</v>
      </c>
      <c r="I60" s="16">
        <v>39.1</v>
      </c>
      <c r="J60" s="16">
        <v>40.5</v>
      </c>
    </row>
    <row r="61" spans="1:10" ht="12.75">
      <c r="A61" s="40">
        <v>2012</v>
      </c>
      <c r="B61" s="15" t="s">
        <v>2</v>
      </c>
      <c r="C61" s="16">
        <v>21.9</v>
      </c>
      <c r="D61" s="16">
        <v>22.2</v>
      </c>
      <c r="E61" s="16">
        <v>41.8</v>
      </c>
      <c r="F61" s="16">
        <v>39.1</v>
      </c>
      <c r="G61" s="16">
        <v>22.2</v>
      </c>
      <c r="H61" s="16">
        <v>22.7</v>
      </c>
      <c r="I61" s="16">
        <v>41.7</v>
      </c>
      <c r="J61" s="16">
        <v>39.9</v>
      </c>
    </row>
    <row r="62" spans="1:10" ht="12.75">
      <c r="A62" s="41"/>
      <c r="B62" s="15" t="s">
        <v>3</v>
      </c>
      <c r="C62" s="16">
        <v>22.7</v>
      </c>
      <c r="D62" s="16">
        <v>22.3</v>
      </c>
      <c r="E62" s="16">
        <v>37.3</v>
      </c>
      <c r="F62" s="16">
        <v>39</v>
      </c>
      <c r="G62" s="16">
        <v>23.1</v>
      </c>
      <c r="H62" s="16">
        <v>22.8</v>
      </c>
      <c r="I62" s="16">
        <v>38.5</v>
      </c>
      <c r="J62" s="16">
        <v>39.9</v>
      </c>
    </row>
    <row r="63" spans="1:10" ht="12.75">
      <c r="A63" s="41"/>
      <c r="B63" s="15" t="s">
        <v>4</v>
      </c>
      <c r="C63" s="16">
        <v>21.4</v>
      </c>
      <c r="D63" s="16">
        <v>22.2</v>
      </c>
      <c r="E63" s="16">
        <v>40.4</v>
      </c>
      <c r="F63" s="16">
        <v>38.8</v>
      </c>
      <c r="G63" s="16">
        <v>22</v>
      </c>
      <c r="H63" s="16">
        <v>22.7</v>
      </c>
      <c r="I63" s="16">
        <v>40.9</v>
      </c>
      <c r="J63" s="16">
        <v>39.8</v>
      </c>
    </row>
    <row r="64" spans="1:10" ht="12.75">
      <c r="A64" s="42"/>
      <c r="B64" s="15" t="s">
        <v>5</v>
      </c>
      <c r="C64" s="16">
        <v>21.9</v>
      </c>
      <c r="D64" s="16">
        <v>21.4</v>
      </c>
      <c r="E64" s="16">
        <v>36.2</v>
      </c>
      <c r="F64" s="16">
        <v>38.7</v>
      </c>
      <c r="G64" s="16">
        <v>22.6</v>
      </c>
      <c r="H64" s="16">
        <v>22</v>
      </c>
      <c r="I64" s="16">
        <v>38</v>
      </c>
      <c r="J64" s="16">
        <v>39.5</v>
      </c>
    </row>
    <row r="65" spans="1:10" ht="12.75">
      <c r="A65" s="40">
        <v>2013</v>
      </c>
      <c r="B65" s="15" t="s">
        <v>2</v>
      </c>
      <c r="C65" s="16">
        <v>21</v>
      </c>
      <c r="D65" s="16">
        <v>21.2</v>
      </c>
      <c r="E65" s="16">
        <v>41.1</v>
      </c>
      <c r="F65" s="16">
        <v>38.7</v>
      </c>
      <c r="G65" s="16">
        <v>21.3</v>
      </c>
      <c r="H65" s="16">
        <v>21.8</v>
      </c>
      <c r="I65" s="16">
        <v>40.8</v>
      </c>
      <c r="J65" s="16">
        <v>39.4</v>
      </c>
    </row>
    <row r="66" spans="1:10" ht="12.75">
      <c r="A66" s="41"/>
      <c r="B66" s="15" t="s">
        <v>3</v>
      </c>
      <c r="C66" s="16">
        <v>22.1</v>
      </c>
      <c r="D66" s="16">
        <v>21.8</v>
      </c>
      <c r="E66" s="16">
        <v>37.5</v>
      </c>
      <c r="F66" s="16">
        <v>39</v>
      </c>
      <c r="G66" s="16">
        <v>22.7</v>
      </c>
      <c r="H66" s="16">
        <v>22.4</v>
      </c>
      <c r="I66" s="16">
        <v>38.3</v>
      </c>
      <c r="J66" s="16">
        <v>39.6</v>
      </c>
    </row>
    <row r="67" spans="1:10" ht="12.75">
      <c r="A67" s="41"/>
      <c r="B67" s="15" t="s">
        <v>4</v>
      </c>
      <c r="C67" s="16">
        <v>20.9</v>
      </c>
      <c r="D67" s="16">
        <v>21.6</v>
      </c>
      <c r="E67" s="16">
        <v>40.9</v>
      </c>
      <c r="F67" s="16">
        <v>39.2</v>
      </c>
      <c r="G67" s="16">
        <v>21.8</v>
      </c>
      <c r="H67" s="16">
        <v>22.3</v>
      </c>
      <c r="I67" s="16">
        <v>41.1</v>
      </c>
      <c r="J67" s="16">
        <v>39.8</v>
      </c>
    </row>
    <row r="68" spans="1:10" ht="12.75">
      <c r="A68" s="42"/>
      <c r="B68" s="15" t="s">
        <v>5</v>
      </c>
      <c r="C68" s="16">
        <v>22.1</v>
      </c>
      <c r="D68" s="16">
        <v>21.6</v>
      </c>
      <c r="E68" s="16">
        <v>36.8</v>
      </c>
      <c r="F68" s="16">
        <v>39.3</v>
      </c>
      <c r="G68" s="16">
        <v>22.9</v>
      </c>
      <c r="H68" s="16">
        <v>22.3</v>
      </c>
      <c r="I68" s="16">
        <v>38.5</v>
      </c>
      <c r="J68" s="16">
        <v>40</v>
      </c>
    </row>
    <row r="69" spans="1:10" ht="12.75">
      <c r="A69" s="40">
        <v>2014</v>
      </c>
      <c r="B69" s="15" t="s">
        <v>2</v>
      </c>
      <c r="C69" s="16">
        <v>21.4</v>
      </c>
      <c r="D69" s="16">
        <v>21.8</v>
      </c>
      <c r="E69" s="16">
        <v>41.6</v>
      </c>
      <c r="F69" s="16">
        <v>39.1</v>
      </c>
      <c r="G69" s="16">
        <v>21.8</v>
      </c>
      <c r="H69" s="16">
        <v>22.5</v>
      </c>
      <c r="I69" s="16">
        <v>41.3</v>
      </c>
      <c r="J69" s="16">
        <v>39.7</v>
      </c>
    </row>
    <row r="70" spans="1:10" ht="12.75">
      <c r="A70" s="41"/>
      <c r="B70" s="15" t="s">
        <v>3</v>
      </c>
      <c r="C70" s="16">
        <v>22.1</v>
      </c>
      <c r="D70" s="16">
        <v>21.7</v>
      </c>
      <c r="E70" s="16">
        <v>37.4</v>
      </c>
      <c r="F70" s="16">
        <v>39.1</v>
      </c>
      <c r="G70" s="16">
        <v>22.7</v>
      </c>
      <c r="H70" s="16">
        <v>22.4</v>
      </c>
      <c r="I70" s="16">
        <v>38.2</v>
      </c>
      <c r="J70" s="16">
        <v>39.8</v>
      </c>
    </row>
    <row r="71" spans="1:10" ht="12.75">
      <c r="A71" s="41"/>
      <c r="B71" s="15" t="s">
        <v>4</v>
      </c>
      <c r="C71" s="16">
        <v>21.3</v>
      </c>
      <c r="D71" s="16">
        <v>21.9</v>
      </c>
      <c r="E71" s="16">
        <v>40.9</v>
      </c>
      <c r="F71" s="16">
        <v>39.3</v>
      </c>
      <c r="G71" s="16">
        <v>22.1</v>
      </c>
      <c r="H71" s="16">
        <v>22.6</v>
      </c>
      <c r="I71" s="16">
        <v>41.2</v>
      </c>
      <c r="J71" s="16">
        <v>40</v>
      </c>
    </row>
    <row r="72" spans="1:10" ht="12.75">
      <c r="A72" s="42"/>
      <c r="B72" s="15" t="s">
        <v>5</v>
      </c>
      <c r="C72" s="16">
        <v>22.3</v>
      </c>
      <c r="D72" s="16">
        <v>21.6</v>
      </c>
      <c r="E72" s="16">
        <v>37</v>
      </c>
      <c r="F72" s="16">
        <v>39.4</v>
      </c>
      <c r="G72" s="16">
        <v>23.1</v>
      </c>
      <c r="H72" s="16">
        <v>22.4</v>
      </c>
      <c r="I72" s="16">
        <v>38.7</v>
      </c>
      <c r="J72" s="16">
        <v>40</v>
      </c>
    </row>
    <row r="73" spans="1:10" ht="12.75">
      <c r="A73" s="40">
        <v>2015</v>
      </c>
      <c r="B73" s="15" t="s">
        <v>2</v>
      </c>
      <c r="C73" s="16">
        <v>21</v>
      </c>
      <c r="D73" s="16">
        <v>21.4</v>
      </c>
      <c r="E73" s="16">
        <v>42.6</v>
      </c>
      <c r="F73" s="16">
        <v>40.2</v>
      </c>
      <c r="G73" s="16">
        <v>21.5</v>
      </c>
      <c r="H73" s="16">
        <v>22.1</v>
      </c>
      <c r="I73" s="16">
        <v>42.3</v>
      </c>
      <c r="J73" s="16">
        <v>40.7</v>
      </c>
    </row>
    <row r="74" spans="1:10" ht="12.75">
      <c r="A74" s="41"/>
      <c r="B74" s="15" t="s">
        <v>3</v>
      </c>
      <c r="C74" s="16">
        <v>24.7</v>
      </c>
      <c r="D74" s="16">
        <v>24.4</v>
      </c>
      <c r="E74" s="16">
        <v>38.6</v>
      </c>
      <c r="F74" s="16">
        <v>40.1</v>
      </c>
      <c r="G74" s="16">
        <v>25.1</v>
      </c>
      <c r="H74" s="16">
        <v>24.8</v>
      </c>
      <c r="I74" s="16">
        <v>39.5</v>
      </c>
      <c r="J74" s="16">
        <v>40.9</v>
      </c>
    </row>
    <row r="75" spans="1:10" ht="12.75">
      <c r="A75" s="41"/>
      <c r="B75" s="15" t="s">
        <v>4</v>
      </c>
      <c r="C75" s="16">
        <v>21.2</v>
      </c>
      <c r="D75" s="16">
        <v>21.7</v>
      </c>
      <c r="E75" s="16">
        <v>41.9</v>
      </c>
      <c r="F75" s="16">
        <v>40.2</v>
      </c>
      <c r="G75" s="16">
        <v>22</v>
      </c>
      <c r="H75" s="16">
        <v>22.4</v>
      </c>
      <c r="I75" s="16">
        <v>42.2</v>
      </c>
      <c r="J75" s="16">
        <v>40.9</v>
      </c>
    </row>
    <row r="76" spans="1:10" ht="12.75">
      <c r="A76" s="42"/>
      <c r="B76" s="15" t="s">
        <v>5</v>
      </c>
      <c r="C76" s="16">
        <v>23.1</v>
      </c>
      <c r="D76" s="16">
        <v>22.3</v>
      </c>
      <c r="E76" s="16">
        <v>38.3</v>
      </c>
      <c r="F76" s="16">
        <v>40.3</v>
      </c>
      <c r="G76" s="16">
        <v>23.9</v>
      </c>
      <c r="H76" s="16">
        <v>23</v>
      </c>
      <c r="I76" s="16">
        <v>39.8</v>
      </c>
      <c r="J76" s="16">
        <v>40.9</v>
      </c>
    </row>
    <row r="77" spans="1:10" ht="12.75">
      <c r="A77" s="40">
        <v>2016</v>
      </c>
      <c r="B77" s="15" t="s">
        <v>2</v>
      </c>
      <c r="C77" s="16">
        <v>22.6</v>
      </c>
      <c r="D77" s="16">
        <v>23</v>
      </c>
      <c r="E77" s="16">
        <v>42.1</v>
      </c>
      <c r="F77" s="16">
        <v>40.4</v>
      </c>
      <c r="G77" s="16">
        <v>22.9</v>
      </c>
      <c r="H77" s="16">
        <v>23.6</v>
      </c>
      <c r="I77" s="16">
        <v>42</v>
      </c>
      <c r="J77" s="16">
        <v>41</v>
      </c>
    </row>
    <row r="78" spans="1:10" ht="12.75">
      <c r="A78" s="41"/>
      <c r="B78" s="15" t="s">
        <v>3</v>
      </c>
      <c r="C78" s="16">
        <v>23.4</v>
      </c>
      <c r="D78" s="16">
        <v>22.9</v>
      </c>
      <c r="E78" s="16">
        <v>39.4</v>
      </c>
      <c r="F78" s="16">
        <v>40.4</v>
      </c>
      <c r="G78" s="16">
        <v>24</v>
      </c>
      <c r="H78" s="16">
        <v>23.5</v>
      </c>
      <c r="I78" s="16">
        <v>40.1</v>
      </c>
      <c r="J78" s="16">
        <v>40.9</v>
      </c>
    </row>
    <row r="79" spans="1:10" ht="12.75">
      <c r="A79" s="41"/>
      <c r="B79" s="15" t="s">
        <v>4</v>
      </c>
      <c r="C79" s="16">
        <v>22.2</v>
      </c>
      <c r="D79" s="16">
        <v>22.9</v>
      </c>
      <c r="E79" s="16">
        <v>41.9</v>
      </c>
      <c r="F79" s="16">
        <v>40.2</v>
      </c>
      <c r="G79" s="16">
        <v>22.9</v>
      </c>
      <c r="H79" s="16">
        <v>23.4</v>
      </c>
      <c r="I79" s="16">
        <v>42</v>
      </c>
      <c r="J79" s="16">
        <v>40.7</v>
      </c>
    </row>
    <row r="80" spans="1:10" ht="12.75">
      <c r="A80" s="42"/>
      <c r="B80" s="15" t="s">
        <v>5</v>
      </c>
      <c r="C80" s="16">
        <v>23.7</v>
      </c>
      <c r="D80" s="16">
        <v>23.1</v>
      </c>
      <c r="E80" s="16">
        <v>38.6</v>
      </c>
      <c r="F80" s="16">
        <v>40.5</v>
      </c>
      <c r="G80" s="16">
        <v>24.3</v>
      </c>
      <c r="H80" s="16">
        <v>23.6</v>
      </c>
      <c r="I80" s="16">
        <v>39.8</v>
      </c>
      <c r="J80" s="16">
        <v>40.9</v>
      </c>
    </row>
    <row r="81" spans="1:10" ht="12.75">
      <c r="A81" s="40">
        <v>2017</v>
      </c>
      <c r="B81" s="15" t="s">
        <v>2</v>
      </c>
      <c r="C81" s="16">
        <v>22.2</v>
      </c>
      <c r="D81" s="16">
        <v>22.4</v>
      </c>
      <c r="E81" s="16">
        <v>42.4</v>
      </c>
      <c r="F81" s="16">
        <v>40.3</v>
      </c>
      <c r="G81" s="16">
        <v>22.6</v>
      </c>
      <c r="H81" s="16">
        <v>23</v>
      </c>
      <c r="I81" s="16">
        <v>42.3</v>
      </c>
      <c r="J81" s="16">
        <v>40.7</v>
      </c>
    </row>
    <row r="82" spans="1:10" ht="12.75">
      <c r="A82" s="41"/>
      <c r="B82" s="15" t="s">
        <v>3</v>
      </c>
      <c r="C82" s="16">
        <v>25.6</v>
      </c>
      <c r="D82" s="16">
        <v>25.2</v>
      </c>
      <c r="E82" s="16">
        <v>39.1</v>
      </c>
      <c r="F82" s="16">
        <v>40.7</v>
      </c>
      <c r="G82" s="16">
        <v>25.8</v>
      </c>
      <c r="H82" s="16">
        <v>25.4</v>
      </c>
      <c r="I82" s="16">
        <v>39.6</v>
      </c>
      <c r="J82" s="16">
        <v>41.2</v>
      </c>
    </row>
    <row r="83" spans="1:10" ht="12.75">
      <c r="A83" s="41"/>
      <c r="B83" s="15" t="s">
        <v>4</v>
      </c>
      <c r="C83" s="16">
        <v>21.8</v>
      </c>
      <c r="D83" s="16">
        <v>22.5</v>
      </c>
      <c r="E83" s="16">
        <v>42.7</v>
      </c>
      <c r="F83" s="16">
        <v>41.1</v>
      </c>
      <c r="G83" s="16">
        <v>22.6</v>
      </c>
      <c r="H83" s="16">
        <v>23.2</v>
      </c>
      <c r="I83" s="16">
        <v>42.3</v>
      </c>
      <c r="J83" s="16">
        <v>41.2</v>
      </c>
    </row>
    <row r="84" spans="1:10" ht="12.75">
      <c r="A84" s="42"/>
      <c r="B84" s="15" t="s">
        <v>5</v>
      </c>
      <c r="C84" s="16">
        <v>23</v>
      </c>
      <c r="D84" s="16">
        <v>22.6</v>
      </c>
      <c r="E84" s="16">
        <v>38.5</v>
      </c>
      <c r="F84" s="16">
        <v>40.8</v>
      </c>
      <c r="G84" s="16">
        <v>23.7</v>
      </c>
      <c r="H84" s="16">
        <v>23.2</v>
      </c>
      <c r="I84" s="16">
        <v>39.9</v>
      </c>
      <c r="J84" s="16">
        <v>41.1</v>
      </c>
    </row>
    <row r="85" spans="1:10" ht="12.75">
      <c r="A85" s="40">
        <v>2018</v>
      </c>
      <c r="B85" s="15" t="s">
        <v>2</v>
      </c>
      <c r="C85" s="16">
        <v>22.8</v>
      </c>
      <c r="D85" s="16">
        <v>23.1</v>
      </c>
      <c r="E85" s="16">
        <v>42.3</v>
      </c>
      <c r="F85" s="16">
        <v>40.4</v>
      </c>
      <c r="G85" s="16">
        <v>23.1</v>
      </c>
      <c r="H85" s="16">
        <v>23.6</v>
      </c>
      <c r="I85" s="16">
        <v>42</v>
      </c>
      <c r="J85" s="16">
        <v>40.8</v>
      </c>
    </row>
    <row r="86" spans="1:10" ht="12.75">
      <c r="A86" s="41"/>
      <c r="B86" s="15" t="s">
        <v>3</v>
      </c>
      <c r="C86" s="16">
        <v>23.5</v>
      </c>
      <c r="D86" s="16">
        <v>23.3</v>
      </c>
      <c r="E86" s="16">
        <v>38.8</v>
      </c>
      <c r="F86" s="16">
        <v>40.3</v>
      </c>
      <c r="G86" s="16">
        <v>24.2</v>
      </c>
      <c r="H86" s="16">
        <v>24</v>
      </c>
      <c r="I86" s="16">
        <v>39</v>
      </c>
      <c r="J86" s="16">
        <v>40.4</v>
      </c>
    </row>
    <row r="87" spans="1:10" ht="12.75">
      <c r="A87" s="41"/>
      <c r="B87" s="15" t="s">
        <v>4</v>
      </c>
      <c r="C87" s="16">
        <v>22.6</v>
      </c>
      <c r="D87" s="16">
        <v>23.4</v>
      </c>
      <c r="E87" s="16">
        <v>41.2</v>
      </c>
      <c r="F87" s="16">
        <v>39.8</v>
      </c>
      <c r="G87" s="16">
        <v>23.3</v>
      </c>
      <c r="H87" s="16">
        <v>24</v>
      </c>
      <c r="I87" s="16">
        <v>41.2</v>
      </c>
      <c r="J87" s="16">
        <v>40.2</v>
      </c>
    </row>
    <row r="88" spans="1:10" ht="12.75">
      <c r="A88" s="42"/>
      <c r="B88" s="15" t="s">
        <v>5</v>
      </c>
      <c r="C88" s="16">
        <v>24.9</v>
      </c>
      <c r="D88" s="16">
        <v>24.3</v>
      </c>
      <c r="E88" s="16">
        <v>37.9</v>
      </c>
      <c r="F88" s="16">
        <v>39.9</v>
      </c>
      <c r="G88" s="16">
        <v>25.3</v>
      </c>
      <c r="H88" s="16">
        <v>24.7</v>
      </c>
      <c r="I88" s="16">
        <v>39.4</v>
      </c>
      <c r="J88" s="16">
        <v>40.3</v>
      </c>
    </row>
    <row r="89" spans="1:10" ht="12.75">
      <c r="A89" s="40">
        <v>2019</v>
      </c>
      <c r="B89" s="15" t="s">
        <v>2</v>
      </c>
      <c r="C89" s="16">
        <v>23.3</v>
      </c>
      <c r="D89" s="16">
        <v>23.8</v>
      </c>
      <c r="E89" s="16">
        <v>42</v>
      </c>
      <c r="F89" s="16">
        <v>39.8</v>
      </c>
      <c r="G89" s="16">
        <v>23.6</v>
      </c>
      <c r="H89" s="16">
        <v>24.3</v>
      </c>
      <c r="I89" s="16">
        <v>41.4</v>
      </c>
      <c r="J89" s="16">
        <v>40</v>
      </c>
    </row>
    <row r="90" spans="1:10" ht="12.75">
      <c r="A90" s="41"/>
      <c r="B90" s="15" t="s">
        <v>3</v>
      </c>
      <c r="C90" s="16">
        <v>26.3</v>
      </c>
      <c r="D90" s="16">
        <v>26</v>
      </c>
      <c r="E90" s="16">
        <v>38.1</v>
      </c>
      <c r="F90" s="16">
        <v>39.7</v>
      </c>
      <c r="G90" s="16">
        <v>26.6</v>
      </c>
      <c r="H90" s="16">
        <v>26.2</v>
      </c>
      <c r="I90" s="16">
        <v>38.6</v>
      </c>
      <c r="J90" s="16">
        <v>40.1</v>
      </c>
    </row>
    <row r="91" spans="1:10" ht="12.75">
      <c r="A91" s="41"/>
      <c r="B91" s="15" t="s">
        <v>4</v>
      </c>
      <c r="C91" s="16">
        <v>22.7</v>
      </c>
      <c r="D91" s="16">
        <v>23.4</v>
      </c>
      <c r="E91" s="16">
        <v>41.5</v>
      </c>
      <c r="F91" s="16">
        <v>40.1</v>
      </c>
      <c r="G91" s="16">
        <v>23.3</v>
      </c>
      <c r="H91" s="16">
        <v>23.8</v>
      </c>
      <c r="I91" s="16">
        <v>41.6</v>
      </c>
      <c r="J91" s="16">
        <v>40.7</v>
      </c>
    </row>
    <row r="92" spans="1:10" ht="12.75">
      <c r="A92" s="42"/>
      <c r="B92" s="15" t="s">
        <v>5</v>
      </c>
      <c r="C92" s="16">
        <v>28</v>
      </c>
      <c r="D92" s="16">
        <v>27.2</v>
      </c>
      <c r="E92" s="16">
        <v>37.9</v>
      </c>
      <c r="F92" s="16">
        <v>40.2</v>
      </c>
      <c r="G92" s="16">
        <v>28.1</v>
      </c>
      <c r="H92" s="16">
        <v>27.4</v>
      </c>
      <c r="I92" s="16">
        <v>39.5</v>
      </c>
      <c r="J92" s="16">
        <v>40.8</v>
      </c>
    </row>
    <row r="93" spans="1:10" ht="12.75">
      <c r="A93" s="40">
        <v>2020</v>
      </c>
      <c r="B93" s="15" t="s">
        <v>2</v>
      </c>
      <c r="C93" s="16">
        <v>26.7</v>
      </c>
      <c r="D93" s="16">
        <v>27.2</v>
      </c>
      <c r="E93" s="16">
        <v>40.7</v>
      </c>
      <c r="F93" s="16">
        <v>38.2</v>
      </c>
      <c r="G93" s="16">
        <v>26.6</v>
      </c>
      <c r="H93" s="16">
        <v>27.4</v>
      </c>
      <c r="I93" s="16">
        <v>40.4</v>
      </c>
      <c r="J93" s="16">
        <v>38.9</v>
      </c>
    </row>
    <row r="94" spans="1:10" ht="12.75">
      <c r="A94" s="41"/>
      <c r="B94" s="15" t="s">
        <v>3</v>
      </c>
      <c r="C94" s="16">
        <v>23.5</v>
      </c>
      <c r="D94" s="16">
        <v>23.2</v>
      </c>
      <c r="E94" s="16">
        <v>36.8</v>
      </c>
      <c r="F94" s="16">
        <v>38.7</v>
      </c>
      <c r="G94" s="16">
        <v>24.4</v>
      </c>
      <c r="H94" s="16">
        <v>24</v>
      </c>
      <c r="I94" s="16">
        <v>37.9</v>
      </c>
      <c r="J94" s="16">
        <v>39.2</v>
      </c>
    </row>
    <row r="95" spans="1:10" ht="12.75">
      <c r="A95" s="41"/>
      <c r="B95" s="15" t="s">
        <v>4</v>
      </c>
      <c r="C95" s="16">
        <v>22.7</v>
      </c>
      <c r="D95" s="16">
        <v>23.3</v>
      </c>
      <c r="E95" s="16">
        <v>41.5</v>
      </c>
      <c r="F95" s="16">
        <v>40.2</v>
      </c>
      <c r="G95" s="16">
        <v>23.4</v>
      </c>
      <c r="H95" s="16">
        <v>23.8</v>
      </c>
      <c r="I95" s="16">
        <v>41.7</v>
      </c>
      <c r="J95" s="16">
        <v>40.9</v>
      </c>
    </row>
    <row r="96" spans="1:10" ht="12.75">
      <c r="A96" s="42"/>
      <c r="B96" s="15" t="s">
        <v>5</v>
      </c>
      <c r="C96" s="16">
        <v>24.8</v>
      </c>
      <c r="D96" s="16">
        <v>23.8</v>
      </c>
      <c r="E96" s="16">
        <v>39.1</v>
      </c>
      <c r="F96" s="16">
        <v>40.9</v>
      </c>
      <c r="G96" s="16">
        <v>25.1</v>
      </c>
      <c r="H96" s="16">
        <v>24.2</v>
      </c>
      <c r="I96" s="16">
        <v>40.7</v>
      </c>
      <c r="J96" s="16">
        <v>41.3</v>
      </c>
    </row>
    <row r="97" spans="1:10" ht="12.75">
      <c r="A97" s="40">
        <v>2021</v>
      </c>
      <c r="B97" s="15" t="s">
        <v>2</v>
      </c>
      <c r="C97" s="16">
        <v>23.1</v>
      </c>
      <c r="D97" s="16">
        <v>23.6</v>
      </c>
      <c r="E97" s="16">
        <v>44.1</v>
      </c>
      <c r="F97" s="16">
        <v>41.5</v>
      </c>
      <c r="G97" s="16">
        <v>23.4</v>
      </c>
      <c r="H97" s="16">
        <v>24.1</v>
      </c>
      <c r="I97" s="16">
        <v>43.5</v>
      </c>
      <c r="J97" s="16">
        <v>41.9</v>
      </c>
    </row>
    <row r="98" spans="1:10" ht="12.75">
      <c r="A98" s="41"/>
      <c r="B98" s="15" t="s">
        <v>3</v>
      </c>
      <c r="C98" s="16">
        <v>23.5</v>
      </c>
      <c r="D98" s="16">
        <v>23.1</v>
      </c>
      <c r="E98" s="16">
        <v>40.5</v>
      </c>
      <c r="F98" s="16">
        <v>42.1</v>
      </c>
      <c r="G98" s="16">
        <v>24.1</v>
      </c>
      <c r="H98" s="16">
        <v>23.6</v>
      </c>
      <c r="I98" s="16">
        <v>41</v>
      </c>
      <c r="J98" s="16">
        <v>42.2</v>
      </c>
    </row>
    <row r="99" spans="1:10" ht="12.75">
      <c r="A99" s="41"/>
      <c r="B99" s="15" t="s">
        <v>4</v>
      </c>
      <c r="C99" s="16">
        <v>21.7</v>
      </c>
      <c r="D99" s="16">
        <v>22.2</v>
      </c>
      <c r="E99" s="16">
        <v>42.3</v>
      </c>
      <c r="F99" s="16">
        <v>41</v>
      </c>
      <c r="G99" s="16">
        <v>22.4</v>
      </c>
      <c r="H99" s="16">
        <v>22.8</v>
      </c>
      <c r="I99" s="16">
        <v>42.6</v>
      </c>
      <c r="J99" s="16">
        <v>41.6</v>
      </c>
    </row>
    <row r="100" spans="1:10" ht="12.75">
      <c r="A100" s="42"/>
      <c r="B100" s="15" t="s">
        <v>5</v>
      </c>
      <c r="C100" s="16">
        <v>23.8</v>
      </c>
      <c r="D100" s="16">
        <v>22.9</v>
      </c>
      <c r="E100" s="16">
        <v>39.4</v>
      </c>
      <c r="F100" s="16">
        <v>41.2</v>
      </c>
      <c r="G100" s="16">
        <v>24</v>
      </c>
      <c r="H100" s="16">
        <v>23.1</v>
      </c>
      <c r="I100" s="16">
        <v>41.1</v>
      </c>
      <c r="J100" s="16">
        <v>41.7</v>
      </c>
    </row>
    <row r="101" spans="1:10" ht="12.75">
      <c r="A101" s="40">
        <v>2022</v>
      </c>
      <c r="B101" s="15" t="s">
        <v>2</v>
      </c>
      <c r="C101" s="16">
        <v>23</v>
      </c>
      <c r="D101" s="16">
        <v>23.4</v>
      </c>
      <c r="E101" s="16">
        <v>42.9</v>
      </c>
      <c r="F101" s="16">
        <v>40.8</v>
      </c>
      <c r="G101" s="16">
        <v>23.3</v>
      </c>
      <c r="H101" s="16">
        <v>23.9</v>
      </c>
      <c r="I101" s="16">
        <v>42.6</v>
      </c>
      <c r="J101" s="16">
        <v>41.3</v>
      </c>
    </row>
    <row r="102" spans="1:10" ht="12.75">
      <c r="A102" s="41"/>
      <c r="B102" s="15" t="s">
        <v>3</v>
      </c>
      <c r="C102" s="16">
        <v>23.6</v>
      </c>
      <c r="D102" s="16">
        <v>23.2</v>
      </c>
      <c r="E102" s="16">
        <v>39.6</v>
      </c>
      <c r="F102" s="16">
        <v>41.1</v>
      </c>
      <c r="G102" s="16">
        <v>24.2</v>
      </c>
      <c r="H102" s="16">
        <v>23.7</v>
      </c>
      <c r="I102" s="16">
        <v>40.5</v>
      </c>
      <c r="J102" s="16">
        <v>41.8</v>
      </c>
    </row>
    <row r="103" spans="1:10" ht="12.75">
      <c r="A103" s="41"/>
      <c r="B103" s="15" t="s">
        <v>4</v>
      </c>
      <c r="C103" s="16">
        <v>22.9</v>
      </c>
      <c r="D103" s="16">
        <v>23.6</v>
      </c>
      <c r="E103" s="16">
        <v>43.1</v>
      </c>
      <c r="F103" s="16">
        <v>41.5</v>
      </c>
      <c r="G103" s="16">
        <v>23.5</v>
      </c>
      <c r="H103" s="16">
        <v>24.1</v>
      </c>
      <c r="I103" s="16">
        <v>43.7</v>
      </c>
      <c r="J103" s="16">
        <v>42.3</v>
      </c>
    </row>
    <row r="104" spans="1:10" ht="12.75">
      <c r="A104" s="42"/>
      <c r="B104" s="15" t="s">
        <v>5</v>
      </c>
      <c r="C104" s="16">
        <v>23.5</v>
      </c>
      <c r="D104" s="16">
        <v>22.8</v>
      </c>
      <c r="E104" s="16">
        <v>39.7</v>
      </c>
      <c r="F104" s="16">
        <v>41.5</v>
      </c>
      <c r="G104" s="16">
        <v>23.9</v>
      </c>
      <c r="H104" s="16">
        <v>23.2</v>
      </c>
      <c r="I104" s="16">
        <v>41.5</v>
      </c>
      <c r="J104" s="16">
        <v>42.3</v>
      </c>
    </row>
    <row r="105" spans="1:10" ht="12.75">
      <c r="A105" s="40">
        <v>2023</v>
      </c>
      <c r="B105" s="15" t="s">
        <v>2</v>
      </c>
      <c r="C105" s="16">
        <v>23.3</v>
      </c>
      <c r="D105" s="16">
        <v>23.6</v>
      </c>
      <c r="E105" s="16">
        <v>42.8</v>
      </c>
      <c r="F105" s="16">
        <v>40.9</v>
      </c>
      <c r="G105" s="16">
        <v>23.4</v>
      </c>
      <c r="H105" s="16">
        <v>23.9</v>
      </c>
      <c r="I105" s="16">
        <v>42.7</v>
      </c>
      <c r="J105" s="16">
        <v>41.9</v>
      </c>
    </row>
    <row r="106" spans="1:10" ht="12.75">
      <c r="A106" s="41"/>
      <c r="B106" s="15" t="s">
        <v>3</v>
      </c>
      <c r="C106" s="16">
        <v>23.4</v>
      </c>
      <c r="D106" s="16">
        <v>23.1</v>
      </c>
      <c r="E106" s="16">
        <v>39.1</v>
      </c>
      <c r="F106" s="16">
        <v>40.6</v>
      </c>
      <c r="G106" s="16">
        <v>23.9</v>
      </c>
      <c r="H106" s="16">
        <v>23.5</v>
      </c>
      <c r="I106" s="16">
        <v>39.9</v>
      </c>
      <c r="J106" s="16">
        <v>41.4</v>
      </c>
    </row>
    <row r="107" spans="1:10" ht="12.75">
      <c r="A107" s="41"/>
      <c r="B107" s="15" t="s">
        <v>4</v>
      </c>
      <c r="C107" s="16">
        <v>22.1</v>
      </c>
      <c r="D107" s="16">
        <v>22.9</v>
      </c>
      <c r="E107" s="16">
        <v>41.6</v>
      </c>
      <c r="F107" s="16">
        <v>40.2</v>
      </c>
      <c r="G107" s="16">
        <v>23</v>
      </c>
      <c r="H107" s="16">
        <v>23.6</v>
      </c>
      <c r="I107" s="16">
        <v>42.1</v>
      </c>
      <c r="J107" s="16">
        <v>40.6</v>
      </c>
    </row>
    <row r="108" spans="1:10" ht="12.75">
      <c r="A108" s="42"/>
      <c r="B108" s="15" t="s">
        <v>5</v>
      </c>
      <c r="C108" s="16" t="s">
        <v>58</v>
      </c>
      <c r="D108" s="16" t="s">
        <v>58</v>
      </c>
      <c r="E108" s="16" t="s">
        <v>58</v>
      </c>
      <c r="F108" s="16" t="s">
        <v>58</v>
      </c>
      <c r="G108" s="16" t="s">
        <v>58</v>
      </c>
      <c r="H108" s="16" t="s">
        <v>58</v>
      </c>
      <c r="I108" s="16" t="s">
        <v>58</v>
      </c>
      <c r="J108" s="16" t="s">
        <v>58</v>
      </c>
    </row>
  </sheetData>
  <mergeCells count="31">
    <mergeCell ref="A105:A108"/>
    <mergeCell ref="A101:A104"/>
    <mergeCell ref="A29:A32"/>
    <mergeCell ref="A57:A60"/>
    <mergeCell ref="A65:A68"/>
    <mergeCell ref="A81:A84"/>
    <mergeCell ref="A69:A72"/>
    <mergeCell ref="A73:A76"/>
    <mergeCell ref="A33:A36"/>
    <mergeCell ref="A37:A40"/>
    <mergeCell ref="A41:A44"/>
    <mergeCell ref="A45:A48"/>
    <mergeCell ref="A49:A52"/>
    <mergeCell ref="A61:A64"/>
    <mergeCell ref="A77:A80"/>
    <mergeCell ref="A97:A100"/>
    <mergeCell ref="G6:J6"/>
    <mergeCell ref="C7:D7"/>
    <mergeCell ref="E7:F7"/>
    <mergeCell ref="G7:H7"/>
    <mergeCell ref="I7:J7"/>
    <mergeCell ref="C6:F6"/>
    <mergeCell ref="A93:A96"/>
    <mergeCell ref="A89:A92"/>
    <mergeCell ref="A85:A88"/>
    <mergeCell ref="A9:A12"/>
    <mergeCell ref="A13:A16"/>
    <mergeCell ref="A17:A20"/>
    <mergeCell ref="A21:A24"/>
    <mergeCell ref="A25:A28"/>
    <mergeCell ref="A53:A5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M108"/>
  <sheetViews>
    <sheetView workbookViewId="0" topLeftCell="A1">
      <pane ySplit="8" topLeftCell="A107" activePane="bottomLeft" state="frozen"/>
      <selection pane="topLeft" activeCell="D95" sqref="D95"/>
      <selection pane="bottomLeft" activeCell="G109" sqref="G109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8.8515625" style="10" customWidth="1"/>
    <col min="14" max="16384" width="9.140625" style="10" customWidth="1"/>
  </cols>
  <sheetData>
    <row r="1" ht="12.75">
      <c r="A1" s="9" t="s">
        <v>16</v>
      </c>
    </row>
    <row r="2" ht="12.75">
      <c r="A2" s="18" t="s">
        <v>24</v>
      </c>
    </row>
    <row r="3" ht="12.75">
      <c r="A3" s="27" t="s">
        <v>57</v>
      </c>
    </row>
    <row r="4" ht="12.75">
      <c r="A4" s="18" t="s">
        <v>6</v>
      </c>
    </row>
    <row r="5" spans="1:13" ht="12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7" customHeight="1" thickBot="1">
      <c r="A6" s="64"/>
      <c r="B6" s="64"/>
      <c r="C6" s="70" t="s">
        <v>7</v>
      </c>
      <c r="D6" s="71"/>
      <c r="E6" s="71"/>
      <c r="F6" s="71"/>
      <c r="G6" s="71"/>
      <c r="H6" s="5"/>
      <c r="I6" s="65" t="s">
        <v>49</v>
      </c>
      <c r="J6" s="66"/>
      <c r="K6" s="66"/>
      <c r="L6" s="66"/>
      <c r="M6" s="66"/>
    </row>
    <row r="7" spans="1:13" ht="54" customHeight="1" thickBot="1">
      <c r="A7" s="64"/>
      <c r="B7" s="64"/>
      <c r="C7" s="67" t="s">
        <v>8</v>
      </c>
      <c r="D7" s="67" t="s">
        <v>9</v>
      </c>
      <c r="E7" s="67" t="s">
        <v>10</v>
      </c>
      <c r="F7" s="67" t="s">
        <v>11</v>
      </c>
      <c r="G7" s="67" t="s">
        <v>0</v>
      </c>
      <c r="H7" s="67" t="s">
        <v>22</v>
      </c>
      <c r="I7" s="68" t="s">
        <v>8</v>
      </c>
      <c r="J7" s="69" t="s">
        <v>12</v>
      </c>
      <c r="K7" s="69"/>
      <c r="L7" s="68" t="s">
        <v>11</v>
      </c>
      <c r="M7" s="68" t="s">
        <v>0</v>
      </c>
    </row>
    <row r="8" spans="1:13" ht="68.25" customHeight="1" thickBot="1">
      <c r="A8" s="64"/>
      <c r="B8" s="64"/>
      <c r="C8" s="67"/>
      <c r="D8" s="67"/>
      <c r="E8" s="67"/>
      <c r="F8" s="67"/>
      <c r="G8" s="67"/>
      <c r="H8" s="67"/>
      <c r="I8" s="68"/>
      <c r="J8" s="2" t="s">
        <v>13</v>
      </c>
      <c r="K8" s="3" t="s">
        <v>14</v>
      </c>
      <c r="L8" s="68"/>
      <c r="M8" s="68"/>
    </row>
    <row r="9" spans="1:13" ht="12.75">
      <c r="A9" s="43">
        <v>1999</v>
      </c>
      <c r="B9" s="15" t="s">
        <v>2</v>
      </c>
      <c r="C9" s="39">
        <v>827231.4</v>
      </c>
      <c r="D9" s="39">
        <v>492064.9</v>
      </c>
      <c r="E9" s="39">
        <v>1189.8</v>
      </c>
      <c r="F9" s="39">
        <v>333976.7</v>
      </c>
      <c r="G9" s="39">
        <v>194826.5</v>
      </c>
      <c r="H9" s="39">
        <v>9221.4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33</v>
      </c>
    </row>
    <row r="10" spans="1:13" ht="12.75">
      <c r="A10" s="43"/>
      <c r="B10" s="15" t="s">
        <v>3</v>
      </c>
      <c r="C10" s="39">
        <v>835316.9</v>
      </c>
      <c r="D10" s="39">
        <v>500501</v>
      </c>
      <c r="E10" s="39">
        <v>7653.2</v>
      </c>
      <c r="F10" s="39">
        <v>327162.7</v>
      </c>
      <c r="G10" s="39">
        <v>198402.5</v>
      </c>
      <c r="H10" s="39">
        <v>7177.2</v>
      </c>
      <c r="I10" s="16">
        <f>_xlfn.IFERROR(ROUND(100*(C10-C9)/C9,2),":")</f>
        <v>0.98</v>
      </c>
      <c r="J10" s="16">
        <f>_xlfn.IFERROR(ROUND(100*(D10+E10-D9-E9)/(D9+E9),2),":")</f>
        <v>3.02</v>
      </c>
      <c r="K10" s="16">
        <f>_xlfn.IFERROR(ROUND(100*(D10-D9)/D9,2),":")</f>
        <v>1.71</v>
      </c>
      <c r="L10" s="16">
        <f aca="true" t="shared" si="0" ref="L10:L73">_xlfn.IFERROR(ROUND(100*(F10-F9)/F9,2),":")</f>
        <v>-2.04</v>
      </c>
      <c r="M10" s="16">
        <f aca="true" t="shared" si="1" ref="M10:M73">_xlfn.IFERROR(ROUND(100*(G10-G9)/G9,2),":")</f>
        <v>1.84</v>
      </c>
    </row>
    <row r="11" spans="1:13" ht="12.75">
      <c r="A11" s="43"/>
      <c r="B11" s="15" t="s">
        <v>4</v>
      </c>
      <c r="C11" s="39">
        <v>846663.9</v>
      </c>
      <c r="D11" s="39">
        <v>508745.4</v>
      </c>
      <c r="E11" s="39">
        <v>3086.5</v>
      </c>
      <c r="F11" s="39">
        <v>334832</v>
      </c>
      <c r="G11" s="39">
        <v>202927.2</v>
      </c>
      <c r="H11" s="39">
        <v>4916.5</v>
      </c>
      <c r="I11" s="16">
        <f aca="true" t="shared" si="2" ref="I11:I74">_xlfn.IFERROR(ROUND(100*(C11-C10)/C10,2),":")</f>
        <v>1.36</v>
      </c>
      <c r="J11" s="16">
        <f aca="true" t="shared" si="3" ref="J11:J74">_xlfn.IFERROR(ROUND(100*(D11+E11-D10-E10)/(D10+E10),2),":")</f>
        <v>0.72</v>
      </c>
      <c r="K11" s="16">
        <f>_xlfn.IFERROR(ROUND(100*(D11-D10)/D10,2),":")</f>
        <v>1.65</v>
      </c>
      <c r="L11" s="16">
        <f t="shared" si="0"/>
        <v>2.34</v>
      </c>
      <c r="M11" s="16">
        <f t="shared" si="1"/>
        <v>2.28</v>
      </c>
    </row>
    <row r="12" spans="1:13" ht="12.75">
      <c r="A12" s="44"/>
      <c r="B12" s="15" t="s">
        <v>5</v>
      </c>
      <c r="C12" s="39">
        <v>860554.8</v>
      </c>
      <c r="D12" s="39">
        <v>516932.5</v>
      </c>
      <c r="E12" s="39">
        <v>6747.4</v>
      </c>
      <c r="F12" s="39">
        <v>336875</v>
      </c>
      <c r="G12" s="39">
        <v>203911.2</v>
      </c>
      <c r="H12" s="39">
        <v>11073.6</v>
      </c>
      <c r="I12" s="16">
        <f t="shared" si="2"/>
        <v>1.64</v>
      </c>
      <c r="J12" s="16">
        <f t="shared" si="3"/>
        <v>2.31</v>
      </c>
      <c r="K12" s="16">
        <f>_xlfn.IFERROR(ROUND(100*(D12-D11)/D11,2),":")</f>
        <v>1.61</v>
      </c>
      <c r="L12" s="16">
        <f t="shared" si="0"/>
        <v>0.61</v>
      </c>
      <c r="M12" s="16">
        <f t="shared" si="1"/>
        <v>0.48</v>
      </c>
    </row>
    <row r="13" spans="1:13" ht="12.75">
      <c r="A13" s="40">
        <v>2000</v>
      </c>
      <c r="B13" s="15" t="s">
        <v>2</v>
      </c>
      <c r="C13" s="39">
        <v>872682.1</v>
      </c>
      <c r="D13" s="39">
        <v>524583</v>
      </c>
      <c r="E13" s="39">
        <v>6568.3</v>
      </c>
      <c r="F13" s="39">
        <v>341530.7</v>
      </c>
      <c r="G13" s="39">
        <v>212650</v>
      </c>
      <c r="H13" s="39">
        <v>9211.4</v>
      </c>
      <c r="I13" s="16">
        <f t="shared" si="2"/>
        <v>1.41</v>
      </c>
      <c r="J13" s="16">
        <f t="shared" si="3"/>
        <v>1.43</v>
      </c>
      <c r="K13" s="16">
        <f aca="true" t="shared" si="4" ref="K13:K74">_xlfn.IFERROR(ROUND(100*(D13-D12)/D12,2),":")</f>
        <v>1.48</v>
      </c>
      <c r="L13" s="16">
        <f t="shared" si="0"/>
        <v>1.38</v>
      </c>
      <c r="M13" s="16">
        <f t="shared" si="1"/>
        <v>4.29</v>
      </c>
    </row>
    <row r="14" spans="1:13" ht="12.75">
      <c r="A14" s="43"/>
      <c r="B14" s="15" t="s">
        <v>3</v>
      </c>
      <c r="C14" s="39">
        <v>888441.3</v>
      </c>
      <c r="D14" s="39">
        <v>531909</v>
      </c>
      <c r="E14" s="39">
        <v>6235.6</v>
      </c>
      <c r="F14" s="39">
        <v>350296.7</v>
      </c>
      <c r="G14" s="39">
        <v>216480.9</v>
      </c>
      <c r="H14" s="39">
        <v>11028.2</v>
      </c>
      <c r="I14" s="16">
        <f t="shared" si="2"/>
        <v>1.81</v>
      </c>
      <c r="J14" s="16">
        <f t="shared" si="3"/>
        <v>1.32</v>
      </c>
      <c r="K14" s="16">
        <f t="shared" si="4"/>
        <v>1.4</v>
      </c>
      <c r="L14" s="16">
        <f t="shared" si="0"/>
        <v>2.57</v>
      </c>
      <c r="M14" s="16">
        <f t="shared" si="1"/>
        <v>1.8</v>
      </c>
    </row>
    <row r="15" spans="1:13" ht="12.75">
      <c r="A15" s="43"/>
      <c r="B15" s="15" t="s">
        <v>4</v>
      </c>
      <c r="C15" s="39">
        <v>903391.5</v>
      </c>
      <c r="D15" s="39">
        <v>539153.8</v>
      </c>
      <c r="E15" s="39">
        <v>6037.2</v>
      </c>
      <c r="F15" s="39">
        <v>358200.6</v>
      </c>
      <c r="G15" s="39">
        <v>224854.3</v>
      </c>
      <c r="H15" s="39">
        <v>11033.6</v>
      </c>
      <c r="I15" s="16">
        <f t="shared" si="2"/>
        <v>1.68</v>
      </c>
      <c r="J15" s="16">
        <f t="shared" si="3"/>
        <v>1.31</v>
      </c>
      <c r="K15" s="16">
        <f t="shared" si="4"/>
        <v>1.36</v>
      </c>
      <c r="L15" s="16">
        <f t="shared" si="0"/>
        <v>2.26</v>
      </c>
      <c r="M15" s="16">
        <f t="shared" si="1"/>
        <v>3.87</v>
      </c>
    </row>
    <row r="16" spans="1:13" ht="12.75">
      <c r="A16" s="44"/>
      <c r="B16" s="15" t="s">
        <v>5</v>
      </c>
      <c r="C16" s="39">
        <v>920670</v>
      </c>
      <c r="D16" s="39">
        <v>545888.1</v>
      </c>
      <c r="E16" s="39">
        <v>5809.4</v>
      </c>
      <c r="F16" s="39">
        <v>368972.5</v>
      </c>
      <c r="G16" s="39">
        <v>226234</v>
      </c>
      <c r="H16" s="39">
        <v>15482.6</v>
      </c>
      <c r="I16" s="16">
        <f t="shared" si="2"/>
        <v>1.91</v>
      </c>
      <c r="J16" s="16">
        <f t="shared" si="3"/>
        <v>1.19</v>
      </c>
      <c r="K16" s="16">
        <f t="shared" si="4"/>
        <v>1.25</v>
      </c>
      <c r="L16" s="16">
        <f t="shared" si="0"/>
        <v>3.01</v>
      </c>
      <c r="M16" s="16">
        <f t="shared" si="1"/>
        <v>0.61</v>
      </c>
    </row>
    <row r="17" spans="1:13" ht="12.75">
      <c r="A17" s="40">
        <v>2001</v>
      </c>
      <c r="B17" s="15" t="s">
        <v>2</v>
      </c>
      <c r="C17" s="39">
        <v>938408.4</v>
      </c>
      <c r="D17" s="39">
        <v>551422.1</v>
      </c>
      <c r="E17" s="39">
        <v>6166.9</v>
      </c>
      <c r="F17" s="39">
        <v>380819.5</v>
      </c>
      <c r="G17" s="39">
        <v>229069.1</v>
      </c>
      <c r="H17" s="39">
        <v>11917</v>
      </c>
      <c r="I17" s="16">
        <f t="shared" si="2"/>
        <v>1.93</v>
      </c>
      <c r="J17" s="16">
        <f t="shared" si="3"/>
        <v>1.07</v>
      </c>
      <c r="K17" s="16">
        <f t="shared" si="4"/>
        <v>1.01</v>
      </c>
      <c r="L17" s="16">
        <f t="shared" si="0"/>
        <v>3.21</v>
      </c>
      <c r="M17" s="16">
        <f t="shared" si="1"/>
        <v>1.25</v>
      </c>
    </row>
    <row r="18" spans="1:13" ht="12.75">
      <c r="A18" s="43"/>
      <c r="B18" s="15" t="s">
        <v>3</v>
      </c>
      <c r="C18" s="39">
        <v>948773.3</v>
      </c>
      <c r="D18" s="39">
        <v>556224.6</v>
      </c>
      <c r="E18" s="39">
        <v>6443.2</v>
      </c>
      <c r="F18" s="39">
        <v>386105.5</v>
      </c>
      <c r="G18" s="39">
        <v>225983</v>
      </c>
      <c r="H18" s="39">
        <v>11947.4</v>
      </c>
      <c r="I18" s="16">
        <f t="shared" si="2"/>
        <v>1.1</v>
      </c>
      <c r="J18" s="16">
        <f t="shared" si="3"/>
        <v>0.91</v>
      </c>
      <c r="K18" s="16">
        <f t="shared" si="4"/>
        <v>0.87</v>
      </c>
      <c r="L18" s="16">
        <f t="shared" si="0"/>
        <v>1.39</v>
      </c>
      <c r="M18" s="16">
        <f t="shared" si="1"/>
        <v>-1.35</v>
      </c>
    </row>
    <row r="19" spans="1:13" ht="12.75">
      <c r="A19" s="43"/>
      <c r="B19" s="15" t="s">
        <v>4</v>
      </c>
      <c r="C19" s="39">
        <v>953949.3</v>
      </c>
      <c r="D19" s="39">
        <v>560892.1</v>
      </c>
      <c r="E19" s="39">
        <v>6799.8</v>
      </c>
      <c r="F19" s="39">
        <v>386257.4</v>
      </c>
      <c r="G19" s="39">
        <v>226015.2</v>
      </c>
      <c r="H19" s="39">
        <v>11775.4</v>
      </c>
      <c r="I19" s="16">
        <f t="shared" si="2"/>
        <v>0.55</v>
      </c>
      <c r="J19" s="16">
        <f t="shared" si="3"/>
        <v>0.89</v>
      </c>
      <c r="K19" s="16">
        <f t="shared" si="4"/>
        <v>0.84</v>
      </c>
      <c r="L19" s="16">
        <f t="shared" si="0"/>
        <v>0.04</v>
      </c>
      <c r="M19" s="16">
        <f t="shared" si="1"/>
        <v>0.01</v>
      </c>
    </row>
    <row r="20" spans="1:13" ht="12.75">
      <c r="A20" s="44"/>
      <c r="B20" s="15" t="s">
        <v>5</v>
      </c>
      <c r="C20" s="39">
        <v>958877</v>
      </c>
      <c r="D20" s="39">
        <v>564961.5</v>
      </c>
      <c r="E20" s="39">
        <v>6893.4</v>
      </c>
      <c r="F20" s="39">
        <v>387022.1</v>
      </c>
      <c r="G20" s="39">
        <v>222877.9</v>
      </c>
      <c r="H20" s="39">
        <v>1813.2</v>
      </c>
      <c r="I20" s="16">
        <f t="shared" si="2"/>
        <v>0.52</v>
      </c>
      <c r="J20" s="16">
        <f t="shared" si="3"/>
        <v>0.73</v>
      </c>
      <c r="K20" s="16">
        <f t="shared" si="4"/>
        <v>0.73</v>
      </c>
      <c r="L20" s="16">
        <f t="shared" si="0"/>
        <v>0.2</v>
      </c>
      <c r="M20" s="16">
        <f t="shared" si="1"/>
        <v>-1.39</v>
      </c>
    </row>
    <row r="21" spans="1:13" ht="12.75">
      <c r="A21" s="40">
        <v>2002</v>
      </c>
      <c r="B21" s="15" t="s">
        <v>2</v>
      </c>
      <c r="C21" s="39">
        <v>967452.9</v>
      </c>
      <c r="D21" s="39">
        <v>569968.9</v>
      </c>
      <c r="E21" s="39">
        <v>7483.7</v>
      </c>
      <c r="F21" s="39">
        <v>390000.3</v>
      </c>
      <c r="G21" s="39">
        <v>222530.4</v>
      </c>
      <c r="H21" s="39">
        <v>3125.9</v>
      </c>
      <c r="I21" s="16">
        <f t="shared" si="2"/>
        <v>0.89</v>
      </c>
      <c r="J21" s="16">
        <f t="shared" si="3"/>
        <v>0.98</v>
      </c>
      <c r="K21" s="16">
        <f t="shared" si="4"/>
        <v>0.89</v>
      </c>
      <c r="L21" s="16">
        <f t="shared" si="0"/>
        <v>0.77</v>
      </c>
      <c r="M21" s="16">
        <f t="shared" si="1"/>
        <v>-0.16</v>
      </c>
    </row>
    <row r="22" spans="1:13" ht="12.75">
      <c r="A22" s="43"/>
      <c r="B22" s="15" t="s">
        <v>3</v>
      </c>
      <c r="C22" s="39">
        <v>973999.6</v>
      </c>
      <c r="D22" s="39">
        <v>574169.6</v>
      </c>
      <c r="E22" s="39">
        <v>7760.3</v>
      </c>
      <c r="F22" s="39">
        <v>392069.8</v>
      </c>
      <c r="G22" s="39">
        <v>222882.5</v>
      </c>
      <c r="H22" s="39">
        <v>8811.8</v>
      </c>
      <c r="I22" s="16">
        <f t="shared" si="2"/>
        <v>0.68</v>
      </c>
      <c r="J22" s="16">
        <f t="shared" si="3"/>
        <v>0.78</v>
      </c>
      <c r="K22" s="16">
        <f t="shared" si="4"/>
        <v>0.74</v>
      </c>
      <c r="L22" s="16">
        <f t="shared" si="0"/>
        <v>0.53</v>
      </c>
      <c r="M22" s="16">
        <f t="shared" si="1"/>
        <v>0.16</v>
      </c>
    </row>
    <row r="23" spans="1:13" ht="12.75">
      <c r="A23" s="43"/>
      <c r="B23" s="15" t="s">
        <v>4</v>
      </c>
      <c r="C23" s="39">
        <v>986563.7</v>
      </c>
      <c r="D23" s="39">
        <v>577977</v>
      </c>
      <c r="E23" s="39">
        <v>7541.1</v>
      </c>
      <c r="F23" s="39">
        <v>401045.6</v>
      </c>
      <c r="G23" s="39">
        <v>219694.7</v>
      </c>
      <c r="H23" s="39">
        <v>7166.8</v>
      </c>
      <c r="I23" s="16">
        <f t="shared" si="2"/>
        <v>1.29</v>
      </c>
      <c r="J23" s="16">
        <f t="shared" si="3"/>
        <v>0.62</v>
      </c>
      <c r="K23" s="16">
        <f t="shared" si="4"/>
        <v>0.66</v>
      </c>
      <c r="L23" s="16">
        <f t="shared" si="0"/>
        <v>2.29</v>
      </c>
      <c r="M23" s="16">
        <f t="shared" si="1"/>
        <v>-1.43</v>
      </c>
    </row>
    <row r="24" spans="1:13" ht="12.75">
      <c r="A24" s="44"/>
      <c r="B24" s="15" t="s">
        <v>5</v>
      </c>
      <c r="C24" s="39">
        <v>991717.3</v>
      </c>
      <c r="D24" s="39">
        <v>582041.7</v>
      </c>
      <c r="E24" s="39">
        <v>7696.9</v>
      </c>
      <c r="F24" s="39">
        <v>401978.7</v>
      </c>
      <c r="G24" s="39">
        <v>224730</v>
      </c>
      <c r="H24" s="39">
        <v>2211.6</v>
      </c>
      <c r="I24" s="16">
        <f t="shared" si="2"/>
        <v>0.52</v>
      </c>
      <c r="J24" s="16">
        <f t="shared" si="3"/>
        <v>0.72</v>
      </c>
      <c r="K24" s="16">
        <f t="shared" si="4"/>
        <v>0.7</v>
      </c>
      <c r="L24" s="16">
        <f t="shared" si="0"/>
        <v>0.23</v>
      </c>
      <c r="M24" s="16">
        <f t="shared" si="1"/>
        <v>2.29</v>
      </c>
    </row>
    <row r="25" spans="1:13" ht="12.75">
      <c r="A25" s="40">
        <v>2003</v>
      </c>
      <c r="B25" s="15" t="s">
        <v>2</v>
      </c>
      <c r="C25" s="39">
        <v>989728.3</v>
      </c>
      <c r="D25" s="39">
        <v>584727.6</v>
      </c>
      <c r="E25" s="39">
        <v>7233</v>
      </c>
      <c r="F25" s="39">
        <v>397767.6</v>
      </c>
      <c r="G25" s="39">
        <v>223136.2</v>
      </c>
      <c r="H25" s="39">
        <v>9635.3</v>
      </c>
      <c r="I25" s="16">
        <f t="shared" si="2"/>
        <v>-0.2</v>
      </c>
      <c r="J25" s="16">
        <f t="shared" si="3"/>
        <v>0.38</v>
      </c>
      <c r="K25" s="16">
        <f t="shared" si="4"/>
        <v>0.46</v>
      </c>
      <c r="L25" s="16">
        <f t="shared" si="0"/>
        <v>-1.05</v>
      </c>
      <c r="M25" s="16">
        <f t="shared" si="1"/>
        <v>-0.71</v>
      </c>
    </row>
    <row r="26" spans="1:13" ht="12.75">
      <c r="A26" s="43"/>
      <c r="B26" s="15" t="s">
        <v>3</v>
      </c>
      <c r="C26" s="39">
        <v>996007.6</v>
      </c>
      <c r="D26" s="39">
        <v>588752.2</v>
      </c>
      <c r="E26" s="39">
        <v>7080.8</v>
      </c>
      <c r="F26" s="39">
        <v>400174.6</v>
      </c>
      <c r="G26" s="39">
        <v>222690.4</v>
      </c>
      <c r="H26" s="39">
        <v>8092.3</v>
      </c>
      <c r="I26" s="16">
        <f t="shared" si="2"/>
        <v>0.63</v>
      </c>
      <c r="J26" s="16">
        <f t="shared" si="3"/>
        <v>0.65</v>
      </c>
      <c r="K26" s="16">
        <f t="shared" si="4"/>
        <v>0.69</v>
      </c>
      <c r="L26" s="16">
        <f t="shared" si="0"/>
        <v>0.61</v>
      </c>
      <c r="M26" s="16">
        <f t="shared" si="1"/>
        <v>-0.2</v>
      </c>
    </row>
    <row r="27" spans="1:13" ht="12.75">
      <c r="A27" s="43"/>
      <c r="B27" s="15" t="s">
        <v>4</v>
      </c>
      <c r="C27" s="39">
        <v>1007460.1</v>
      </c>
      <c r="D27" s="39">
        <v>593387.6</v>
      </c>
      <c r="E27" s="39">
        <v>7875.6</v>
      </c>
      <c r="F27" s="39">
        <v>406196.8</v>
      </c>
      <c r="G27" s="39">
        <v>223318.7</v>
      </c>
      <c r="H27" s="39">
        <v>1752.9</v>
      </c>
      <c r="I27" s="16">
        <f t="shared" si="2"/>
        <v>1.15</v>
      </c>
      <c r="J27" s="16">
        <f t="shared" si="3"/>
        <v>0.91</v>
      </c>
      <c r="K27" s="16">
        <f t="shared" si="4"/>
        <v>0.79</v>
      </c>
      <c r="L27" s="16">
        <f t="shared" si="0"/>
        <v>1.5</v>
      </c>
      <c r="M27" s="16">
        <f t="shared" si="1"/>
        <v>0.28</v>
      </c>
    </row>
    <row r="28" spans="1:13" ht="12.75">
      <c r="A28" s="44"/>
      <c r="B28" s="15" t="s">
        <v>5</v>
      </c>
      <c r="C28" s="39">
        <v>1015203.5</v>
      </c>
      <c r="D28" s="39">
        <v>597321.2</v>
      </c>
      <c r="E28" s="39">
        <v>8169.6</v>
      </c>
      <c r="F28" s="39">
        <v>409712.7</v>
      </c>
      <c r="G28" s="39">
        <v>226907</v>
      </c>
      <c r="H28" s="39">
        <v>8021.7</v>
      </c>
      <c r="I28" s="16">
        <f t="shared" si="2"/>
        <v>0.77</v>
      </c>
      <c r="J28" s="16">
        <f t="shared" si="3"/>
        <v>0.7</v>
      </c>
      <c r="K28" s="16">
        <f t="shared" si="4"/>
        <v>0.66</v>
      </c>
      <c r="L28" s="16">
        <f t="shared" si="0"/>
        <v>0.87</v>
      </c>
      <c r="M28" s="16">
        <f t="shared" si="1"/>
        <v>1.61</v>
      </c>
    </row>
    <row r="29" spans="1:13" ht="12.75">
      <c r="A29" s="40">
        <v>2004</v>
      </c>
      <c r="B29" s="15" t="s">
        <v>2</v>
      </c>
      <c r="C29" s="39">
        <v>1027321.8</v>
      </c>
      <c r="D29" s="39">
        <v>602179.5</v>
      </c>
      <c r="E29" s="39">
        <v>8288.1</v>
      </c>
      <c r="F29" s="39">
        <v>416854.2</v>
      </c>
      <c r="G29" s="39">
        <v>229373.9</v>
      </c>
      <c r="H29" s="39">
        <v>688.5</v>
      </c>
      <c r="I29" s="16">
        <f t="shared" si="2"/>
        <v>1.19</v>
      </c>
      <c r="J29" s="16">
        <f t="shared" si="3"/>
        <v>0.82</v>
      </c>
      <c r="K29" s="16">
        <f t="shared" si="4"/>
        <v>0.81</v>
      </c>
      <c r="L29" s="16">
        <f t="shared" si="0"/>
        <v>1.74</v>
      </c>
      <c r="M29" s="16">
        <f t="shared" si="1"/>
        <v>1.09</v>
      </c>
    </row>
    <row r="30" spans="1:13" ht="12.75">
      <c r="A30" s="43"/>
      <c r="B30" s="15" t="s">
        <v>3</v>
      </c>
      <c r="C30" s="39">
        <v>1037618.2</v>
      </c>
      <c r="D30" s="39">
        <v>606681.6</v>
      </c>
      <c r="E30" s="39">
        <v>8635.3</v>
      </c>
      <c r="F30" s="39">
        <v>422301.4</v>
      </c>
      <c r="G30" s="39">
        <v>234107.3</v>
      </c>
      <c r="H30" s="39">
        <v>7154.5</v>
      </c>
      <c r="I30" s="16">
        <f t="shared" si="2"/>
        <v>1</v>
      </c>
      <c r="J30" s="16">
        <f t="shared" si="3"/>
        <v>0.79</v>
      </c>
      <c r="K30" s="16">
        <f t="shared" si="4"/>
        <v>0.75</v>
      </c>
      <c r="L30" s="16">
        <f t="shared" si="0"/>
        <v>1.31</v>
      </c>
      <c r="M30" s="16">
        <f t="shared" si="1"/>
        <v>2.06</v>
      </c>
    </row>
    <row r="31" spans="1:13" ht="12.75">
      <c r="A31" s="43"/>
      <c r="B31" s="15" t="s">
        <v>4</v>
      </c>
      <c r="C31" s="39">
        <v>1041114</v>
      </c>
      <c r="D31" s="39">
        <v>610855.1</v>
      </c>
      <c r="E31" s="39">
        <v>8898.3</v>
      </c>
      <c r="F31" s="39">
        <v>421360.5</v>
      </c>
      <c r="G31" s="39">
        <v>229589.3</v>
      </c>
      <c r="H31" s="39">
        <v>12453.7</v>
      </c>
      <c r="I31" s="16">
        <f t="shared" si="2"/>
        <v>0.34</v>
      </c>
      <c r="J31" s="16">
        <f t="shared" si="3"/>
        <v>0.72</v>
      </c>
      <c r="K31" s="16">
        <f t="shared" si="4"/>
        <v>0.69</v>
      </c>
      <c r="L31" s="16">
        <f t="shared" si="0"/>
        <v>-0.22</v>
      </c>
      <c r="M31" s="16">
        <f t="shared" si="1"/>
        <v>-1.93</v>
      </c>
    </row>
    <row r="32" spans="1:13" ht="12.75">
      <c r="A32" s="44"/>
      <c r="B32" s="15" t="s">
        <v>5</v>
      </c>
      <c r="C32" s="39">
        <v>1051951.8</v>
      </c>
      <c r="D32" s="39">
        <v>615119.1</v>
      </c>
      <c r="E32" s="39">
        <v>9573.6</v>
      </c>
      <c r="F32" s="39">
        <v>427259</v>
      </c>
      <c r="G32" s="39">
        <v>231659.6</v>
      </c>
      <c r="H32" s="39">
        <v>14063.7</v>
      </c>
      <c r="I32" s="16">
        <f t="shared" si="2"/>
        <v>1.04</v>
      </c>
      <c r="J32" s="16">
        <f t="shared" si="3"/>
        <v>0.8</v>
      </c>
      <c r="K32" s="16">
        <f t="shared" si="4"/>
        <v>0.7</v>
      </c>
      <c r="L32" s="16">
        <f t="shared" si="0"/>
        <v>1.4</v>
      </c>
      <c r="M32" s="16">
        <f t="shared" si="1"/>
        <v>0.9</v>
      </c>
    </row>
    <row r="33" spans="1:13" ht="12.75">
      <c r="A33" s="40">
        <v>2005</v>
      </c>
      <c r="B33" s="15" t="s">
        <v>2</v>
      </c>
      <c r="C33" s="39">
        <v>1057746.7</v>
      </c>
      <c r="D33" s="39">
        <v>619200.9</v>
      </c>
      <c r="E33" s="39">
        <v>10412.8</v>
      </c>
      <c r="F33" s="39">
        <v>428133</v>
      </c>
      <c r="G33" s="39">
        <v>237502.2</v>
      </c>
      <c r="H33" s="39">
        <v>2458.1</v>
      </c>
      <c r="I33" s="16">
        <f t="shared" si="2"/>
        <v>0.55</v>
      </c>
      <c r="J33" s="16">
        <f t="shared" si="3"/>
        <v>0.79</v>
      </c>
      <c r="K33" s="16">
        <f t="shared" si="4"/>
        <v>0.66</v>
      </c>
      <c r="L33" s="16">
        <f t="shared" si="0"/>
        <v>0.2</v>
      </c>
      <c r="M33" s="16">
        <f t="shared" si="1"/>
        <v>2.52</v>
      </c>
    </row>
    <row r="34" spans="1:13" ht="12.75">
      <c r="A34" s="43"/>
      <c r="B34" s="15" t="s">
        <v>3</v>
      </c>
      <c r="C34" s="39">
        <v>1072817.1</v>
      </c>
      <c r="D34" s="39">
        <v>624991</v>
      </c>
      <c r="E34" s="39">
        <v>11039.6</v>
      </c>
      <c r="F34" s="39">
        <v>436786.5</v>
      </c>
      <c r="G34" s="39">
        <v>243457.5</v>
      </c>
      <c r="H34" s="39">
        <v>9258.9</v>
      </c>
      <c r="I34" s="16">
        <f t="shared" si="2"/>
        <v>1.42</v>
      </c>
      <c r="J34" s="16">
        <f t="shared" si="3"/>
        <v>1.02</v>
      </c>
      <c r="K34" s="16">
        <f t="shared" si="4"/>
        <v>0.94</v>
      </c>
      <c r="L34" s="16">
        <f t="shared" si="0"/>
        <v>2.02</v>
      </c>
      <c r="M34" s="16">
        <f t="shared" si="1"/>
        <v>2.51</v>
      </c>
    </row>
    <row r="35" spans="1:13" ht="12.75">
      <c r="A35" s="43"/>
      <c r="B35" s="15" t="s">
        <v>4</v>
      </c>
      <c r="C35" s="39">
        <v>1084936.4</v>
      </c>
      <c r="D35" s="39">
        <v>630958.8</v>
      </c>
      <c r="E35" s="39">
        <v>11325.5</v>
      </c>
      <c r="F35" s="39">
        <v>442652.1</v>
      </c>
      <c r="G35" s="39">
        <v>247903.9</v>
      </c>
      <c r="H35" s="39">
        <v>4068</v>
      </c>
      <c r="I35" s="16">
        <f t="shared" si="2"/>
        <v>1.13</v>
      </c>
      <c r="J35" s="16">
        <f t="shared" si="3"/>
        <v>0.98</v>
      </c>
      <c r="K35" s="16">
        <f t="shared" si="4"/>
        <v>0.95</v>
      </c>
      <c r="L35" s="16">
        <f t="shared" si="0"/>
        <v>1.34</v>
      </c>
      <c r="M35" s="16">
        <f t="shared" si="1"/>
        <v>1.83</v>
      </c>
    </row>
    <row r="36" spans="1:13" ht="12.75">
      <c r="A36" s="44"/>
      <c r="B36" s="15" t="s">
        <v>5</v>
      </c>
      <c r="C36" s="39">
        <v>1097862.5</v>
      </c>
      <c r="D36" s="39">
        <v>637519.7</v>
      </c>
      <c r="E36" s="39">
        <v>9052.5</v>
      </c>
      <c r="F36" s="39">
        <v>451290.4</v>
      </c>
      <c r="G36" s="39">
        <v>252583.7</v>
      </c>
      <c r="H36" s="39">
        <v>14627.9</v>
      </c>
      <c r="I36" s="16">
        <f t="shared" si="2"/>
        <v>1.19</v>
      </c>
      <c r="J36" s="16">
        <f t="shared" si="3"/>
        <v>0.67</v>
      </c>
      <c r="K36" s="16">
        <f t="shared" si="4"/>
        <v>1.04</v>
      </c>
      <c r="L36" s="16">
        <f t="shared" si="0"/>
        <v>1.95</v>
      </c>
      <c r="M36" s="16">
        <f t="shared" si="1"/>
        <v>1.89</v>
      </c>
    </row>
    <row r="37" spans="1:13" ht="12.75">
      <c r="A37" s="40">
        <v>2006</v>
      </c>
      <c r="B37" s="15" t="s">
        <v>2</v>
      </c>
      <c r="C37" s="39">
        <v>1113202.7</v>
      </c>
      <c r="D37" s="39">
        <v>645658.7</v>
      </c>
      <c r="E37" s="39">
        <v>8647.1</v>
      </c>
      <c r="F37" s="39">
        <v>458896.8</v>
      </c>
      <c r="G37" s="39">
        <v>259457</v>
      </c>
      <c r="H37" s="39">
        <v>19715.5</v>
      </c>
      <c r="I37" s="16">
        <f t="shared" si="2"/>
        <v>1.4</v>
      </c>
      <c r="J37" s="16">
        <f t="shared" si="3"/>
        <v>1.2</v>
      </c>
      <c r="K37" s="16">
        <f t="shared" si="4"/>
        <v>1.28</v>
      </c>
      <c r="L37" s="16">
        <f t="shared" si="0"/>
        <v>1.69</v>
      </c>
      <c r="M37" s="16">
        <f t="shared" si="1"/>
        <v>2.72</v>
      </c>
    </row>
    <row r="38" spans="1:13" ht="12.75">
      <c r="A38" s="62"/>
      <c r="B38" s="15" t="s">
        <v>3</v>
      </c>
      <c r="C38" s="39">
        <v>1131389.1</v>
      </c>
      <c r="D38" s="39">
        <v>653859.1</v>
      </c>
      <c r="E38" s="39">
        <v>8474.4</v>
      </c>
      <c r="F38" s="39">
        <v>469055.6</v>
      </c>
      <c r="G38" s="39">
        <v>263026.2</v>
      </c>
      <c r="H38" s="39">
        <v>13949.4</v>
      </c>
      <c r="I38" s="16">
        <f t="shared" si="2"/>
        <v>1.63</v>
      </c>
      <c r="J38" s="16">
        <f t="shared" si="3"/>
        <v>1.23</v>
      </c>
      <c r="K38" s="16">
        <f t="shared" si="4"/>
        <v>1.27</v>
      </c>
      <c r="L38" s="16">
        <f t="shared" si="0"/>
        <v>2.21</v>
      </c>
      <c r="M38" s="16">
        <f t="shared" si="1"/>
        <v>1.38</v>
      </c>
    </row>
    <row r="39" spans="1:13" ht="12.75">
      <c r="A39" s="62"/>
      <c r="B39" s="15" t="s">
        <v>4</v>
      </c>
      <c r="C39" s="39">
        <v>1145324.5</v>
      </c>
      <c r="D39" s="39">
        <v>662067.2</v>
      </c>
      <c r="E39" s="39">
        <v>8655.3</v>
      </c>
      <c r="F39" s="39">
        <v>474601.9</v>
      </c>
      <c r="G39" s="39">
        <v>267698.7</v>
      </c>
      <c r="H39" s="39">
        <v>14479.8</v>
      </c>
      <c r="I39" s="16">
        <f t="shared" si="2"/>
        <v>1.23</v>
      </c>
      <c r="J39" s="16">
        <f t="shared" si="3"/>
        <v>1.27</v>
      </c>
      <c r="K39" s="16">
        <f t="shared" si="4"/>
        <v>1.26</v>
      </c>
      <c r="L39" s="16">
        <f t="shared" si="0"/>
        <v>1.18</v>
      </c>
      <c r="M39" s="16">
        <f t="shared" si="1"/>
        <v>1.78</v>
      </c>
    </row>
    <row r="40" spans="1:13" ht="12.75">
      <c r="A40" s="63"/>
      <c r="B40" s="15" t="s">
        <v>5</v>
      </c>
      <c r="C40" s="39">
        <v>1168391.3</v>
      </c>
      <c r="D40" s="39">
        <v>670987.5</v>
      </c>
      <c r="E40" s="39">
        <v>8756.9</v>
      </c>
      <c r="F40" s="39">
        <v>488646.9</v>
      </c>
      <c r="G40" s="39">
        <v>278115.2</v>
      </c>
      <c r="H40" s="39">
        <v>10696.3</v>
      </c>
      <c r="I40" s="16">
        <f t="shared" si="2"/>
        <v>2.01</v>
      </c>
      <c r="J40" s="16">
        <f t="shared" si="3"/>
        <v>1.35</v>
      </c>
      <c r="K40" s="16">
        <f t="shared" si="4"/>
        <v>1.35</v>
      </c>
      <c r="L40" s="16">
        <f t="shared" si="0"/>
        <v>2.96</v>
      </c>
      <c r="M40" s="16">
        <f t="shared" si="1"/>
        <v>3.89</v>
      </c>
    </row>
    <row r="41" spans="1:13" ht="12.75">
      <c r="A41" s="40">
        <v>2007</v>
      </c>
      <c r="B41" s="15" t="s">
        <v>2</v>
      </c>
      <c r="C41" s="39">
        <v>1193958.9</v>
      </c>
      <c r="D41" s="39">
        <v>681393.7</v>
      </c>
      <c r="E41" s="39">
        <v>10287.4</v>
      </c>
      <c r="F41" s="39">
        <v>502277.8</v>
      </c>
      <c r="G41" s="39">
        <v>285471</v>
      </c>
      <c r="H41" s="39">
        <v>22579.7</v>
      </c>
      <c r="I41" s="16">
        <f t="shared" si="2"/>
        <v>2.19</v>
      </c>
      <c r="J41" s="16">
        <f t="shared" si="3"/>
        <v>1.76</v>
      </c>
      <c r="K41" s="16">
        <f t="shared" si="4"/>
        <v>1.55</v>
      </c>
      <c r="L41" s="16">
        <f t="shared" si="0"/>
        <v>2.79</v>
      </c>
      <c r="M41" s="16">
        <f t="shared" si="1"/>
        <v>2.64</v>
      </c>
    </row>
    <row r="42" spans="1:13" ht="12.75">
      <c r="A42" s="41"/>
      <c r="B42" s="15" t="s">
        <v>3</v>
      </c>
      <c r="C42" s="39">
        <v>1211053.5</v>
      </c>
      <c r="D42" s="39">
        <v>689625.9</v>
      </c>
      <c r="E42" s="39">
        <v>9979.3</v>
      </c>
      <c r="F42" s="39">
        <v>511448.2</v>
      </c>
      <c r="G42" s="39">
        <v>290337.9</v>
      </c>
      <c r="H42" s="39">
        <v>19030.4</v>
      </c>
      <c r="I42" s="16">
        <f t="shared" si="2"/>
        <v>1.43</v>
      </c>
      <c r="J42" s="16">
        <f t="shared" si="3"/>
        <v>1.15</v>
      </c>
      <c r="K42" s="16">
        <f t="shared" si="4"/>
        <v>1.21</v>
      </c>
      <c r="L42" s="16">
        <f t="shared" si="0"/>
        <v>1.83</v>
      </c>
      <c r="M42" s="16">
        <f t="shared" si="1"/>
        <v>1.7</v>
      </c>
    </row>
    <row r="43" spans="1:13" ht="12.75">
      <c r="A43" s="41"/>
      <c r="B43" s="15" t="s">
        <v>4</v>
      </c>
      <c r="C43" s="39">
        <v>1227160</v>
      </c>
      <c r="D43" s="39">
        <v>696727.7</v>
      </c>
      <c r="E43" s="39">
        <v>9829.3</v>
      </c>
      <c r="F43" s="39">
        <v>520603</v>
      </c>
      <c r="G43" s="39">
        <v>290736.2</v>
      </c>
      <c r="H43" s="39">
        <v>18701.8</v>
      </c>
      <c r="I43" s="16">
        <f t="shared" si="2"/>
        <v>1.33</v>
      </c>
      <c r="J43" s="16">
        <f t="shared" si="3"/>
        <v>0.99</v>
      </c>
      <c r="K43" s="16">
        <f t="shared" si="4"/>
        <v>1.03</v>
      </c>
      <c r="L43" s="16">
        <f t="shared" si="0"/>
        <v>1.79</v>
      </c>
      <c r="M43" s="16">
        <f t="shared" si="1"/>
        <v>0.14</v>
      </c>
    </row>
    <row r="44" spans="1:13" ht="12.75">
      <c r="A44" s="42"/>
      <c r="B44" s="15" t="s">
        <v>5</v>
      </c>
      <c r="C44" s="39">
        <v>1238977.4</v>
      </c>
      <c r="D44" s="39">
        <v>706308.1</v>
      </c>
      <c r="E44" s="39">
        <v>9672.3</v>
      </c>
      <c r="F44" s="39">
        <v>522996.9</v>
      </c>
      <c r="G44" s="39">
        <v>305661.7</v>
      </c>
      <c r="H44" s="39">
        <v>23219.9</v>
      </c>
      <c r="I44" s="16">
        <f t="shared" si="2"/>
        <v>0.96</v>
      </c>
      <c r="J44" s="16">
        <f t="shared" si="3"/>
        <v>1.33</v>
      </c>
      <c r="K44" s="16">
        <f t="shared" si="4"/>
        <v>1.38</v>
      </c>
      <c r="L44" s="16">
        <f t="shared" si="0"/>
        <v>0.46</v>
      </c>
      <c r="M44" s="16">
        <f t="shared" si="1"/>
        <v>5.13</v>
      </c>
    </row>
    <row r="45" spans="1:13" ht="12.75">
      <c r="A45" s="40">
        <v>2008</v>
      </c>
      <c r="B45" s="15" t="s">
        <v>2</v>
      </c>
      <c r="C45" s="39">
        <v>1255262.3</v>
      </c>
      <c r="D45" s="39">
        <v>726029.9</v>
      </c>
      <c r="E45" s="39">
        <v>9024.3</v>
      </c>
      <c r="F45" s="39">
        <v>520208.1</v>
      </c>
      <c r="G45" s="39">
        <v>300420.3</v>
      </c>
      <c r="H45" s="39">
        <v>16542.9</v>
      </c>
      <c r="I45" s="16">
        <f t="shared" si="2"/>
        <v>1.31</v>
      </c>
      <c r="J45" s="16">
        <f t="shared" si="3"/>
        <v>2.66</v>
      </c>
      <c r="K45" s="16">
        <f t="shared" si="4"/>
        <v>2.79</v>
      </c>
      <c r="L45" s="16">
        <f t="shared" si="0"/>
        <v>-0.53</v>
      </c>
      <c r="M45" s="16">
        <f t="shared" si="1"/>
        <v>-1.71</v>
      </c>
    </row>
    <row r="46" spans="1:13" ht="12.75">
      <c r="A46" s="41"/>
      <c r="B46" s="15" t="s">
        <v>3</v>
      </c>
      <c r="C46" s="39">
        <v>1260960</v>
      </c>
      <c r="D46" s="39">
        <v>727270.3</v>
      </c>
      <c r="E46" s="39">
        <v>9904.1</v>
      </c>
      <c r="F46" s="39">
        <v>523785.7</v>
      </c>
      <c r="G46" s="39">
        <v>299053.3</v>
      </c>
      <c r="H46" s="39">
        <v>17263.9</v>
      </c>
      <c r="I46" s="16">
        <f t="shared" si="2"/>
        <v>0.45</v>
      </c>
      <c r="J46" s="16">
        <f t="shared" si="3"/>
        <v>0.29</v>
      </c>
      <c r="K46" s="16">
        <f t="shared" si="4"/>
        <v>0.17</v>
      </c>
      <c r="L46" s="16">
        <f t="shared" si="0"/>
        <v>0.69</v>
      </c>
      <c r="M46" s="16">
        <f t="shared" si="1"/>
        <v>-0.46</v>
      </c>
    </row>
    <row r="47" spans="1:13" ht="12.75">
      <c r="A47" s="41"/>
      <c r="B47" s="15" t="s">
        <v>4</v>
      </c>
      <c r="C47" s="39">
        <v>1261897.3</v>
      </c>
      <c r="D47" s="39">
        <v>729558.1</v>
      </c>
      <c r="E47" s="39">
        <v>10309.3</v>
      </c>
      <c r="F47" s="39">
        <v>522029.9</v>
      </c>
      <c r="G47" s="39">
        <v>297945.6</v>
      </c>
      <c r="H47" s="39">
        <v>20977.6</v>
      </c>
      <c r="I47" s="16">
        <f t="shared" si="2"/>
        <v>0.07</v>
      </c>
      <c r="J47" s="16">
        <f t="shared" si="3"/>
        <v>0.37</v>
      </c>
      <c r="K47" s="16">
        <f t="shared" si="4"/>
        <v>0.31</v>
      </c>
      <c r="L47" s="16">
        <f t="shared" si="0"/>
        <v>-0.34</v>
      </c>
      <c r="M47" s="16">
        <f t="shared" si="1"/>
        <v>-0.37</v>
      </c>
    </row>
    <row r="48" spans="1:13" ht="12.75">
      <c r="A48" s="42"/>
      <c r="B48" s="15" t="s">
        <v>5</v>
      </c>
      <c r="C48" s="39">
        <v>1228312.5</v>
      </c>
      <c r="D48" s="39">
        <v>725835.3</v>
      </c>
      <c r="E48" s="39">
        <v>9575.2</v>
      </c>
      <c r="F48" s="39">
        <v>492902</v>
      </c>
      <c r="G48" s="39">
        <v>279859.2</v>
      </c>
      <c r="H48" s="39">
        <v>9570.5</v>
      </c>
      <c r="I48" s="16">
        <f t="shared" si="2"/>
        <v>-2.66</v>
      </c>
      <c r="J48" s="16">
        <f t="shared" si="3"/>
        <v>-0.6</v>
      </c>
      <c r="K48" s="16">
        <f t="shared" si="4"/>
        <v>-0.51</v>
      </c>
      <c r="L48" s="16">
        <f t="shared" si="0"/>
        <v>-5.58</v>
      </c>
      <c r="M48" s="16">
        <f t="shared" si="1"/>
        <v>-6.07</v>
      </c>
    </row>
    <row r="49" spans="1:13" ht="12.75">
      <c r="A49" s="40">
        <v>2009</v>
      </c>
      <c r="B49" s="15" t="s">
        <v>2</v>
      </c>
      <c r="C49" s="39">
        <v>1182856.6</v>
      </c>
      <c r="D49" s="39">
        <v>718758.2</v>
      </c>
      <c r="E49" s="39">
        <v>8589.5</v>
      </c>
      <c r="F49" s="39">
        <v>455508.9</v>
      </c>
      <c r="G49" s="39">
        <v>259386.8</v>
      </c>
      <c r="H49" s="39">
        <v>-13617.2</v>
      </c>
      <c r="I49" s="16">
        <f t="shared" si="2"/>
        <v>-3.7</v>
      </c>
      <c r="J49" s="16">
        <f t="shared" si="3"/>
        <v>-1.1</v>
      </c>
      <c r="K49" s="16">
        <f t="shared" si="4"/>
        <v>-0.98</v>
      </c>
      <c r="L49" s="16">
        <f t="shared" si="0"/>
        <v>-7.59</v>
      </c>
      <c r="M49" s="16">
        <f t="shared" si="1"/>
        <v>-7.32</v>
      </c>
    </row>
    <row r="50" spans="1:13" ht="12.75">
      <c r="A50" s="41"/>
      <c r="B50" s="15" t="s">
        <v>3</v>
      </c>
      <c r="C50" s="39">
        <v>1185472.8</v>
      </c>
      <c r="D50" s="39">
        <v>714241.7</v>
      </c>
      <c r="E50" s="39">
        <v>9270.6</v>
      </c>
      <c r="F50" s="39">
        <v>461960.5</v>
      </c>
      <c r="G50" s="39">
        <v>247358.8</v>
      </c>
      <c r="H50" s="39">
        <v>-23914.2</v>
      </c>
      <c r="I50" s="16">
        <f t="shared" si="2"/>
        <v>0.22</v>
      </c>
      <c r="J50" s="16">
        <f t="shared" si="3"/>
        <v>-0.53</v>
      </c>
      <c r="K50" s="16">
        <f t="shared" si="4"/>
        <v>-0.63</v>
      </c>
      <c r="L50" s="16">
        <f t="shared" si="0"/>
        <v>1.42</v>
      </c>
      <c r="M50" s="16">
        <f t="shared" si="1"/>
        <v>-4.64</v>
      </c>
    </row>
    <row r="51" spans="1:13" ht="12.75">
      <c r="A51" s="41"/>
      <c r="B51" s="15" t="s">
        <v>4</v>
      </c>
      <c r="C51" s="39">
        <v>1194459.4</v>
      </c>
      <c r="D51" s="39">
        <v>712669.4</v>
      </c>
      <c r="E51" s="39">
        <v>8457.1</v>
      </c>
      <c r="F51" s="39">
        <v>473332.9</v>
      </c>
      <c r="G51" s="39">
        <v>250757.1</v>
      </c>
      <c r="H51" s="39">
        <v>-15317.1</v>
      </c>
      <c r="I51" s="16">
        <f t="shared" si="2"/>
        <v>0.76</v>
      </c>
      <c r="J51" s="16">
        <f t="shared" si="3"/>
        <v>-0.33</v>
      </c>
      <c r="K51" s="16">
        <f t="shared" si="4"/>
        <v>-0.22</v>
      </c>
      <c r="L51" s="16">
        <f t="shared" si="0"/>
        <v>2.46</v>
      </c>
      <c r="M51" s="16">
        <f t="shared" si="1"/>
        <v>1.37</v>
      </c>
    </row>
    <row r="52" spans="1:13" ht="12.75">
      <c r="A52" s="42"/>
      <c r="B52" s="15" t="s">
        <v>5</v>
      </c>
      <c r="C52" s="39">
        <v>1197307.2</v>
      </c>
      <c r="D52" s="39">
        <v>713888.7</v>
      </c>
      <c r="E52" s="39">
        <v>8311.8</v>
      </c>
      <c r="F52" s="39">
        <v>475106.7</v>
      </c>
      <c r="G52" s="39">
        <v>245539.2</v>
      </c>
      <c r="H52" s="39">
        <v>-10002.4</v>
      </c>
      <c r="I52" s="16">
        <f t="shared" si="2"/>
        <v>0.24</v>
      </c>
      <c r="J52" s="16">
        <f t="shared" si="3"/>
        <v>0.15</v>
      </c>
      <c r="K52" s="16">
        <f t="shared" si="4"/>
        <v>0.17</v>
      </c>
      <c r="L52" s="16">
        <f t="shared" si="0"/>
        <v>0.37</v>
      </c>
      <c r="M52" s="16">
        <f t="shared" si="1"/>
        <v>-2.08</v>
      </c>
    </row>
    <row r="53" spans="1:13" ht="12.75">
      <c r="A53" s="40">
        <v>2010</v>
      </c>
      <c r="B53" s="15" t="s">
        <v>2</v>
      </c>
      <c r="C53" s="39">
        <v>1203905.6</v>
      </c>
      <c r="D53" s="39">
        <v>718492.4</v>
      </c>
      <c r="E53" s="39">
        <v>8442.5</v>
      </c>
      <c r="F53" s="39">
        <v>476970.8</v>
      </c>
      <c r="G53" s="39">
        <v>251247</v>
      </c>
      <c r="H53" s="39">
        <v>-547</v>
      </c>
      <c r="I53" s="16">
        <f t="shared" si="2"/>
        <v>0.55</v>
      </c>
      <c r="J53" s="16">
        <f t="shared" si="3"/>
        <v>0.66</v>
      </c>
      <c r="K53" s="16">
        <f t="shared" si="4"/>
        <v>0.64</v>
      </c>
      <c r="L53" s="16">
        <f t="shared" si="0"/>
        <v>0.39</v>
      </c>
      <c r="M53" s="16">
        <f t="shared" si="1"/>
        <v>2.32</v>
      </c>
    </row>
    <row r="54" spans="1:13" ht="12.75">
      <c r="A54" s="41"/>
      <c r="B54" s="15" t="s">
        <v>3</v>
      </c>
      <c r="C54" s="39">
        <v>1216021.3</v>
      </c>
      <c r="D54" s="39">
        <v>725306.9</v>
      </c>
      <c r="E54" s="39">
        <v>6387</v>
      </c>
      <c r="F54" s="39">
        <v>484327.5</v>
      </c>
      <c r="G54" s="39">
        <v>259516.1</v>
      </c>
      <c r="H54" s="39">
        <v>10389.3</v>
      </c>
      <c r="I54" s="16">
        <f t="shared" si="2"/>
        <v>1.01</v>
      </c>
      <c r="J54" s="16">
        <f t="shared" si="3"/>
        <v>0.65</v>
      </c>
      <c r="K54" s="16">
        <f t="shared" si="4"/>
        <v>0.95</v>
      </c>
      <c r="L54" s="16">
        <f t="shared" si="0"/>
        <v>1.54</v>
      </c>
      <c r="M54" s="16">
        <f t="shared" si="1"/>
        <v>3.29</v>
      </c>
    </row>
    <row r="55" spans="1:13" ht="12.75">
      <c r="A55" s="41"/>
      <c r="B55" s="15" t="s">
        <v>4</v>
      </c>
      <c r="C55" s="39">
        <v>1229252</v>
      </c>
      <c r="D55" s="39">
        <v>730823</v>
      </c>
      <c r="E55" s="39">
        <v>6847.9</v>
      </c>
      <c r="F55" s="39">
        <v>491581.1</v>
      </c>
      <c r="G55" s="39">
        <v>260107.9</v>
      </c>
      <c r="H55" s="39">
        <v>9587.5</v>
      </c>
      <c r="I55" s="16">
        <f t="shared" si="2"/>
        <v>1.09</v>
      </c>
      <c r="J55" s="16">
        <f t="shared" si="3"/>
        <v>0.82</v>
      </c>
      <c r="K55" s="16">
        <f t="shared" si="4"/>
        <v>0.76</v>
      </c>
      <c r="L55" s="16">
        <f t="shared" si="0"/>
        <v>1.5</v>
      </c>
      <c r="M55" s="16">
        <f t="shared" si="1"/>
        <v>0.23</v>
      </c>
    </row>
    <row r="56" spans="1:13" ht="12.75">
      <c r="A56" s="42"/>
      <c r="B56" s="15" t="s">
        <v>5</v>
      </c>
      <c r="C56" s="39">
        <v>1240380.1</v>
      </c>
      <c r="D56" s="39">
        <v>736400.9</v>
      </c>
      <c r="E56" s="39">
        <v>7207.6</v>
      </c>
      <c r="F56" s="39">
        <v>496771.6</v>
      </c>
      <c r="G56" s="39">
        <v>260560.8</v>
      </c>
      <c r="H56" s="39">
        <v>14680</v>
      </c>
      <c r="I56" s="16">
        <f t="shared" si="2"/>
        <v>0.91</v>
      </c>
      <c r="J56" s="16">
        <f t="shared" si="3"/>
        <v>0.8</v>
      </c>
      <c r="K56" s="16">
        <f t="shared" si="4"/>
        <v>0.76</v>
      </c>
      <c r="L56" s="16">
        <f t="shared" si="0"/>
        <v>1.06</v>
      </c>
      <c r="M56" s="16">
        <f t="shared" si="1"/>
        <v>0.17</v>
      </c>
    </row>
    <row r="57" spans="1:13" ht="12.75">
      <c r="A57" s="40">
        <v>2011</v>
      </c>
      <c r="B57" s="15" t="s">
        <v>2</v>
      </c>
      <c r="C57" s="39">
        <v>1255940.7</v>
      </c>
      <c r="D57" s="39">
        <v>743574.3</v>
      </c>
      <c r="E57" s="39">
        <v>8242</v>
      </c>
      <c r="F57" s="39">
        <v>504124.5</v>
      </c>
      <c r="G57" s="39">
        <v>272315.1</v>
      </c>
      <c r="H57" s="39">
        <v>30214.1</v>
      </c>
      <c r="I57" s="16">
        <f t="shared" si="2"/>
        <v>1.25</v>
      </c>
      <c r="J57" s="16">
        <f t="shared" si="3"/>
        <v>1.1</v>
      </c>
      <c r="K57" s="16">
        <f t="shared" si="4"/>
        <v>0.97</v>
      </c>
      <c r="L57" s="16">
        <f t="shared" si="0"/>
        <v>1.48</v>
      </c>
      <c r="M57" s="16">
        <f t="shared" si="1"/>
        <v>4.51</v>
      </c>
    </row>
    <row r="58" spans="1:13" ht="12.75">
      <c r="A58" s="41"/>
      <c r="B58" s="15" t="s">
        <v>3</v>
      </c>
      <c r="C58" s="39">
        <v>1264343.2</v>
      </c>
      <c r="D58" s="39">
        <v>748837.9</v>
      </c>
      <c r="E58" s="39">
        <v>9668.9</v>
      </c>
      <c r="F58" s="39">
        <v>505836.4</v>
      </c>
      <c r="G58" s="39">
        <v>275492.1</v>
      </c>
      <c r="H58" s="39">
        <v>23478.1</v>
      </c>
      <c r="I58" s="16">
        <f t="shared" si="2"/>
        <v>0.67</v>
      </c>
      <c r="J58" s="16">
        <f t="shared" si="3"/>
        <v>0.89</v>
      </c>
      <c r="K58" s="16">
        <f t="shared" si="4"/>
        <v>0.71</v>
      </c>
      <c r="L58" s="16">
        <f t="shared" si="0"/>
        <v>0.34</v>
      </c>
      <c r="M58" s="16">
        <f t="shared" si="1"/>
        <v>1.17</v>
      </c>
    </row>
    <row r="59" spans="1:13" ht="12.75">
      <c r="A59" s="41"/>
      <c r="B59" s="15" t="s">
        <v>4</v>
      </c>
      <c r="C59" s="39">
        <v>1269486.3</v>
      </c>
      <c r="D59" s="39">
        <v>752141.5</v>
      </c>
      <c r="E59" s="39">
        <v>10483.8</v>
      </c>
      <c r="F59" s="39">
        <v>506861</v>
      </c>
      <c r="G59" s="39">
        <v>280506.9</v>
      </c>
      <c r="H59" s="39">
        <v>18661</v>
      </c>
      <c r="I59" s="16">
        <f t="shared" si="2"/>
        <v>0.41</v>
      </c>
      <c r="J59" s="16">
        <f t="shared" si="3"/>
        <v>0.54</v>
      </c>
      <c r="K59" s="16">
        <f t="shared" si="4"/>
        <v>0.44</v>
      </c>
      <c r="L59" s="16">
        <f t="shared" si="0"/>
        <v>0.2</v>
      </c>
      <c r="M59" s="16">
        <f t="shared" si="1"/>
        <v>1.82</v>
      </c>
    </row>
    <row r="60" spans="1:13" ht="12.75">
      <c r="A60" s="42"/>
      <c r="B60" s="15" t="s">
        <v>5</v>
      </c>
      <c r="C60" s="39">
        <v>1270764.9</v>
      </c>
      <c r="D60" s="39">
        <v>756409.4</v>
      </c>
      <c r="E60" s="39">
        <v>11127.7</v>
      </c>
      <c r="F60" s="39">
        <v>503227.9</v>
      </c>
      <c r="G60" s="39">
        <v>278618.9</v>
      </c>
      <c r="H60" s="39">
        <v>5123.7</v>
      </c>
      <c r="I60" s="16">
        <f t="shared" si="2"/>
        <v>0.1</v>
      </c>
      <c r="J60" s="16">
        <f t="shared" si="3"/>
        <v>0.64</v>
      </c>
      <c r="K60" s="16">
        <f t="shared" si="4"/>
        <v>0.57</v>
      </c>
      <c r="L60" s="16">
        <f t="shared" si="0"/>
        <v>-0.72</v>
      </c>
      <c r="M60" s="16">
        <f t="shared" si="1"/>
        <v>-0.67</v>
      </c>
    </row>
    <row r="61" spans="1:13" ht="12.75">
      <c r="A61" s="40">
        <v>2012</v>
      </c>
      <c r="B61" s="15" t="s">
        <v>2</v>
      </c>
      <c r="C61" s="39">
        <v>1267841.7</v>
      </c>
      <c r="D61" s="39">
        <v>760014</v>
      </c>
      <c r="E61" s="39">
        <v>11849.5</v>
      </c>
      <c r="F61" s="39">
        <v>495978.1</v>
      </c>
      <c r="G61" s="39">
        <v>280858.2</v>
      </c>
      <c r="H61" s="39">
        <v>1534.3</v>
      </c>
      <c r="I61" s="16">
        <f t="shared" si="2"/>
        <v>-0.23</v>
      </c>
      <c r="J61" s="16">
        <f t="shared" si="3"/>
        <v>0.56</v>
      </c>
      <c r="K61" s="16">
        <f t="shared" si="4"/>
        <v>0.48</v>
      </c>
      <c r="L61" s="16">
        <f t="shared" si="0"/>
        <v>-1.44</v>
      </c>
      <c r="M61" s="16">
        <f t="shared" si="1"/>
        <v>0.8</v>
      </c>
    </row>
    <row r="62" spans="1:13" ht="12.75">
      <c r="A62" s="41"/>
      <c r="B62" s="15" t="s">
        <v>3</v>
      </c>
      <c r="C62" s="39">
        <v>1267799.6</v>
      </c>
      <c r="D62" s="39">
        <v>761015.1</v>
      </c>
      <c r="E62" s="39">
        <v>12609</v>
      </c>
      <c r="F62" s="39">
        <v>494175.5</v>
      </c>
      <c r="G62" s="39">
        <v>283235.1</v>
      </c>
      <c r="H62" s="39">
        <v>-5739.9</v>
      </c>
      <c r="I62" s="16">
        <f t="shared" si="2"/>
        <v>0</v>
      </c>
      <c r="J62" s="16">
        <f t="shared" si="3"/>
        <v>0.23</v>
      </c>
      <c r="K62" s="16">
        <f t="shared" si="4"/>
        <v>0.13</v>
      </c>
      <c r="L62" s="16">
        <f t="shared" si="0"/>
        <v>-0.36</v>
      </c>
      <c r="M62" s="16">
        <f t="shared" si="1"/>
        <v>0.85</v>
      </c>
    </row>
    <row r="63" spans="1:13" ht="12.75">
      <c r="A63" s="41"/>
      <c r="B63" s="15" t="s">
        <v>4</v>
      </c>
      <c r="C63" s="39">
        <v>1268485.5</v>
      </c>
      <c r="D63" s="39">
        <v>762897.9</v>
      </c>
      <c r="E63" s="39">
        <v>13040.8</v>
      </c>
      <c r="F63" s="39">
        <v>492546.9</v>
      </c>
      <c r="G63" s="39">
        <v>281880.9</v>
      </c>
      <c r="H63" s="39">
        <v>-7414.8</v>
      </c>
      <c r="I63" s="16">
        <f t="shared" si="2"/>
        <v>0.05</v>
      </c>
      <c r="J63" s="16">
        <f t="shared" si="3"/>
        <v>0.3</v>
      </c>
      <c r="K63" s="16">
        <f t="shared" si="4"/>
        <v>0.25</v>
      </c>
      <c r="L63" s="16">
        <f t="shared" si="0"/>
        <v>-0.33</v>
      </c>
      <c r="M63" s="16">
        <f t="shared" si="1"/>
        <v>-0.48</v>
      </c>
    </row>
    <row r="64" spans="1:13" ht="12.75">
      <c r="A64" s="42"/>
      <c r="B64" s="15" t="s">
        <v>5</v>
      </c>
      <c r="C64" s="39">
        <v>1269136.7</v>
      </c>
      <c r="D64" s="39">
        <v>765273.6</v>
      </c>
      <c r="E64" s="39">
        <v>12959</v>
      </c>
      <c r="F64" s="39">
        <v>490904.1</v>
      </c>
      <c r="G64" s="39">
        <v>271963.5</v>
      </c>
      <c r="H64" s="39">
        <v>-6687.4</v>
      </c>
      <c r="I64" s="16">
        <f t="shared" si="2"/>
        <v>0.05</v>
      </c>
      <c r="J64" s="16">
        <f t="shared" si="3"/>
        <v>0.3</v>
      </c>
      <c r="K64" s="16">
        <f t="shared" si="4"/>
        <v>0.31</v>
      </c>
      <c r="L64" s="16">
        <f t="shared" si="0"/>
        <v>-0.33</v>
      </c>
      <c r="M64" s="16">
        <f t="shared" si="1"/>
        <v>-3.52</v>
      </c>
    </row>
    <row r="65" spans="1:13" ht="12.75">
      <c r="A65" s="40">
        <v>2013</v>
      </c>
      <c r="B65" s="15" t="s">
        <v>2</v>
      </c>
      <c r="C65" s="39">
        <v>1270326.5</v>
      </c>
      <c r="D65" s="39">
        <v>765202.1</v>
      </c>
      <c r="E65" s="39">
        <v>13239</v>
      </c>
      <c r="F65" s="39">
        <v>491885.4</v>
      </c>
      <c r="G65" s="39">
        <v>269749.8</v>
      </c>
      <c r="H65" s="39">
        <v>-7354.5</v>
      </c>
      <c r="I65" s="16">
        <f t="shared" si="2"/>
        <v>0.09</v>
      </c>
      <c r="J65" s="16">
        <f t="shared" si="3"/>
        <v>0.03</v>
      </c>
      <c r="K65" s="16">
        <f t="shared" si="4"/>
        <v>-0.01</v>
      </c>
      <c r="L65" s="16">
        <f t="shared" si="0"/>
        <v>0.2</v>
      </c>
      <c r="M65" s="16">
        <f t="shared" si="1"/>
        <v>-0.81</v>
      </c>
    </row>
    <row r="66" spans="1:13" ht="12.75">
      <c r="A66" s="41"/>
      <c r="B66" s="15" t="s">
        <v>3</v>
      </c>
      <c r="C66" s="39">
        <v>1282109.7</v>
      </c>
      <c r="D66" s="39">
        <v>768369.7</v>
      </c>
      <c r="E66" s="39">
        <v>13832.9</v>
      </c>
      <c r="F66" s="39">
        <v>499907.1</v>
      </c>
      <c r="G66" s="39">
        <v>279644.6</v>
      </c>
      <c r="H66" s="39">
        <v>2063.3</v>
      </c>
      <c r="I66" s="16">
        <f t="shared" si="2"/>
        <v>0.93</v>
      </c>
      <c r="J66" s="16">
        <f t="shared" si="3"/>
        <v>0.48</v>
      </c>
      <c r="K66" s="16">
        <f t="shared" si="4"/>
        <v>0.41</v>
      </c>
      <c r="L66" s="16">
        <f t="shared" si="0"/>
        <v>1.63</v>
      </c>
      <c r="M66" s="16">
        <f t="shared" si="1"/>
        <v>3.67</v>
      </c>
    </row>
    <row r="67" spans="1:13" ht="12.75">
      <c r="A67" s="41"/>
      <c r="B67" s="15" t="s">
        <v>4</v>
      </c>
      <c r="C67" s="39">
        <v>1292751.7</v>
      </c>
      <c r="D67" s="39">
        <v>772754.3</v>
      </c>
      <c r="E67" s="39">
        <v>13380.7</v>
      </c>
      <c r="F67" s="39">
        <v>506616.7</v>
      </c>
      <c r="G67" s="39">
        <v>279067.2</v>
      </c>
      <c r="H67" s="39">
        <v>5314.2</v>
      </c>
      <c r="I67" s="16">
        <f t="shared" si="2"/>
        <v>0.83</v>
      </c>
      <c r="J67" s="16">
        <f t="shared" si="3"/>
        <v>0.5</v>
      </c>
      <c r="K67" s="16">
        <f t="shared" si="4"/>
        <v>0.57</v>
      </c>
      <c r="L67" s="16">
        <f t="shared" si="0"/>
        <v>1.34</v>
      </c>
      <c r="M67" s="16">
        <f t="shared" si="1"/>
        <v>-0.21</v>
      </c>
    </row>
    <row r="68" spans="1:13" ht="12.75">
      <c r="A68" s="42"/>
      <c r="B68" s="15" t="s">
        <v>5</v>
      </c>
      <c r="C68" s="39">
        <v>1299792.2</v>
      </c>
      <c r="D68" s="39">
        <v>776214.3</v>
      </c>
      <c r="E68" s="39">
        <v>13234.2</v>
      </c>
      <c r="F68" s="39">
        <v>510343.7</v>
      </c>
      <c r="G68" s="39">
        <v>281206.5</v>
      </c>
      <c r="H68" s="39">
        <v>-940.2</v>
      </c>
      <c r="I68" s="16">
        <f t="shared" si="2"/>
        <v>0.54</v>
      </c>
      <c r="J68" s="16">
        <f t="shared" si="3"/>
        <v>0.42</v>
      </c>
      <c r="K68" s="16">
        <f t="shared" si="4"/>
        <v>0.45</v>
      </c>
      <c r="L68" s="16">
        <f t="shared" si="0"/>
        <v>0.74</v>
      </c>
      <c r="M68" s="16">
        <f t="shared" si="1"/>
        <v>0.77</v>
      </c>
    </row>
    <row r="69" spans="1:13" ht="12.75">
      <c r="A69" s="40">
        <v>2014</v>
      </c>
      <c r="B69" s="15" t="s">
        <v>2</v>
      </c>
      <c r="C69" s="39">
        <v>1305338.7</v>
      </c>
      <c r="D69" s="39">
        <v>781978.3</v>
      </c>
      <c r="E69" s="39">
        <v>12688.2</v>
      </c>
      <c r="F69" s="39">
        <v>510672.2</v>
      </c>
      <c r="G69" s="39">
        <v>284343.9</v>
      </c>
      <c r="H69" s="39">
        <v>10580.6</v>
      </c>
      <c r="I69" s="16">
        <f t="shared" si="2"/>
        <v>0.43</v>
      </c>
      <c r="J69" s="16">
        <f t="shared" si="3"/>
        <v>0.66</v>
      </c>
      <c r="K69" s="16">
        <f t="shared" si="4"/>
        <v>0.74</v>
      </c>
      <c r="L69" s="16">
        <f t="shared" si="0"/>
        <v>0.06</v>
      </c>
      <c r="M69" s="16">
        <f t="shared" si="1"/>
        <v>1.12</v>
      </c>
    </row>
    <row r="70" spans="1:13" ht="12.75">
      <c r="A70" s="41"/>
      <c r="B70" s="15" t="s">
        <v>3</v>
      </c>
      <c r="C70" s="39">
        <v>1312874.8</v>
      </c>
      <c r="D70" s="39">
        <v>787558.4</v>
      </c>
      <c r="E70" s="39">
        <v>12511.7</v>
      </c>
      <c r="F70" s="39">
        <v>512804.7</v>
      </c>
      <c r="G70" s="39">
        <v>285248.2</v>
      </c>
      <c r="H70" s="39">
        <v>12000</v>
      </c>
      <c r="I70" s="16">
        <f t="shared" si="2"/>
        <v>0.58</v>
      </c>
      <c r="J70" s="16">
        <f t="shared" si="3"/>
        <v>0.68</v>
      </c>
      <c r="K70" s="16">
        <f t="shared" si="4"/>
        <v>0.71</v>
      </c>
      <c r="L70" s="16">
        <f t="shared" si="0"/>
        <v>0.42</v>
      </c>
      <c r="M70" s="16">
        <f t="shared" si="1"/>
        <v>0.32</v>
      </c>
    </row>
    <row r="71" spans="1:13" ht="12.75">
      <c r="A71" s="41"/>
      <c r="B71" s="15" t="s">
        <v>4</v>
      </c>
      <c r="C71" s="39">
        <v>1326735.6</v>
      </c>
      <c r="D71" s="39">
        <v>792766.7</v>
      </c>
      <c r="E71" s="39">
        <v>12065.7</v>
      </c>
      <c r="F71" s="39">
        <v>521903.3</v>
      </c>
      <c r="G71" s="39">
        <v>290936.9</v>
      </c>
      <c r="H71" s="39">
        <v>11809.5</v>
      </c>
      <c r="I71" s="16">
        <f t="shared" si="2"/>
        <v>1.06</v>
      </c>
      <c r="J71" s="16">
        <f t="shared" si="3"/>
        <v>0.6</v>
      </c>
      <c r="K71" s="16">
        <f t="shared" si="4"/>
        <v>0.66</v>
      </c>
      <c r="L71" s="16">
        <f t="shared" si="0"/>
        <v>1.77</v>
      </c>
      <c r="M71" s="16">
        <f t="shared" si="1"/>
        <v>1.99</v>
      </c>
    </row>
    <row r="72" spans="1:13" ht="12.75">
      <c r="A72" s="42"/>
      <c r="B72" s="15" t="s">
        <v>5</v>
      </c>
      <c r="C72" s="39">
        <v>1335091.9</v>
      </c>
      <c r="D72" s="39">
        <v>798531.8</v>
      </c>
      <c r="E72" s="39">
        <v>10890</v>
      </c>
      <c r="F72" s="39">
        <v>525670.1</v>
      </c>
      <c r="G72" s="39">
        <v>288647.6</v>
      </c>
      <c r="H72" s="39">
        <v>5849.6</v>
      </c>
      <c r="I72" s="16">
        <f t="shared" si="2"/>
        <v>0.63</v>
      </c>
      <c r="J72" s="16">
        <f t="shared" si="3"/>
        <v>0.57</v>
      </c>
      <c r="K72" s="16">
        <f t="shared" si="4"/>
        <v>0.73</v>
      </c>
      <c r="L72" s="16">
        <f t="shared" si="0"/>
        <v>0.72</v>
      </c>
      <c r="M72" s="16">
        <f t="shared" si="1"/>
        <v>-0.79</v>
      </c>
    </row>
    <row r="73" spans="1:13" ht="12.75">
      <c r="A73" s="40">
        <v>2015</v>
      </c>
      <c r="B73" s="15" t="s">
        <v>2</v>
      </c>
      <c r="C73" s="39">
        <v>1359319.1</v>
      </c>
      <c r="D73" s="39">
        <v>805200.8</v>
      </c>
      <c r="E73" s="39">
        <v>8273.8</v>
      </c>
      <c r="F73" s="39">
        <v>545844.5</v>
      </c>
      <c r="G73" s="39">
        <v>290366.9</v>
      </c>
      <c r="H73" s="39">
        <v>9259.1</v>
      </c>
      <c r="I73" s="16">
        <f t="shared" si="2"/>
        <v>1.81</v>
      </c>
      <c r="J73" s="16">
        <f t="shared" si="3"/>
        <v>0.5</v>
      </c>
      <c r="K73" s="16">
        <f t="shared" si="4"/>
        <v>0.84</v>
      </c>
      <c r="L73" s="16">
        <f t="shared" si="0"/>
        <v>3.84</v>
      </c>
      <c r="M73" s="16">
        <f t="shared" si="1"/>
        <v>0.6</v>
      </c>
    </row>
    <row r="74" spans="1:13" ht="12.75">
      <c r="A74" s="41"/>
      <c r="B74" s="15" t="s">
        <v>3</v>
      </c>
      <c r="C74" s="39">
        <v>1373239.8</v>
      </c>
      <c r="D74" s="39">
        <v>812815</v>
      </c>
      <c r="E74" s="39">
        <v>9282.5</v>
      </c>
      <c r="F74" s="39">
        <v>551142.3</v>
      </c>
      <c r="G74" s="39">
        <v>334811.1</v>
      </c>
      <c r="H74" s="39">
        <v>7268.8</v>
      </c>
      <c r="I74" s="16">
        <f t="shared" si="2"/>
        <v>1.02</v>
      </c>
      <c r="J74" s="16">
        <f t="shared" si="3"/>
        <v>1.06</v>
      </c>
      <c r="K74" s="16">
        <f t="shared" si="4"/>
        <v>0.95</v>
      </c>
      <c r="L74" s="16">
        <f aca="true" t="shared" si="5" ref="L74:L80">_xlfn.IFERROR(ROUND(100*(F74-F73)/F73,2),":")</f>
        <v>0.97</v>
      </c>
      <c r="M74" s="16">
        <f aca="true" t="shared" si="6" ref="M74:M80">_xlfn.IFERROR(ROUND(100*(G74-G73)/G73,2),":")</f>
        <v>15.31</v>
      </c>
    </row>
    <row r="75" spans="1:13" ht="12.75">
      <c r="A75" s="41"/>
      <c r="B75" s="15" t="s">
        <v>4</v>
      </c>
      <c r="C75" s="39">
        <v>1387205.2</v>
      </c>
      <c r="D75" s="39">
        <v>820136.4</v>
      </c>
      <c r="E75" s="39">
        <v>8823.4</v>
      </c>
      <c r="F75" s="39">
        <v>558245.5</v>
      </c>
      <c r="G75" s="39">
        <v>301307.4</v>
      </c>
      <c r="H75" s="39">
        <v>13889.6</v>
      </c>
      <c r="I75" s="16">
        <f aca="true" t="shared" si="7" ref="I75:I80">_xlfn.IFERROR(ROUND(100*(C75-C74)/C74,2),":")</f>
        <v>1.02</v>
      </c>
      <c r="J75" s="16">
        <f aca="true" t="shared" si="8" ref="J75:J80">_xlfn.IFERROR(ROUND(100*(D75+E75-D74-E74)/(D74+E74),2),":")</f>
        <v>0.83</v>
      </c>
      <c r="K75" s="16">
        <f aca="true" t="shared" si="9" ref="K75:K80">_xlfn.IFERROR(ROUND(100*(D75-D74)/D74,2),":")</f>
        <v>0.9</v>
      </c>
      <c r="L75" s="16">
        <f t="shared" si="5"/>
        <v>1.29</v>
      </c>
      <c r="M75" s="16">
        <f t="shared" si="6"/>
        <v>-10.01</v>
      </c>
    </row>
    <row r="76" spans="1:13" ht="12.75">
      <c r="A76" s="42"/>
      <c r="B76" s="15" t="s">
        <v>5</v>
      </c>
      <c r="C76" s="39">
        <v>1400925.8</v>
      </c>
      <c r="D76" s="39">
        <v>827382.2</v>
      </c>
      <c r="E76" s="39">
        <v>9318.2</v>
      </c>
      <c r="F76" s="39">
        <v>564225.4</v>
      </c>
      <c r="G76" s="39">
        <v>312758.1</v>
      </c>
      <c r="H76" s="39">
        <v>12118.2</v>
      </c>
      <c r="I76" s="16">
        <f t="shared" si="7"/>
        <v>0.99</v>
      </c>
      <c r="J76" s="16">
        <f t="shared" si="8"/>
        <v>0.93</v>
      </c>
      <c r="K76" s="16">
        <f t="shared" si="9"/>
        <v>0.88</v>
      </c>
      <c r="L76" s="16">
        <f t="shared" si="5"/>
        <v>1.07</v>
      </c>
      <c r="M76" s="16">
        <f t="shared" si="6"/>
        <v>3.8</v>
      </c>
    </row>
    <row r="77" spans="1:13" ht="12.75">
      <c r="A77" s="40">
        <v>2016</v>
      </c>
      <c r="B77" s="15" t="s">
        <v>2</v>
      </c>
      <c r="C77" s="39">
        <v>1415711.8</v>
      </c>
      <c r="D77" s="39">
        <v>833618.3</v>
      </c>
      <c r="E77" s="39">
        <v>10479.5</v>
      </c>
      <c r="F77" s="39">
        <v>571614</v>
      </c>
      <c r="G77" s="39">
        <v>325664.4</v>
      </c>
      <c r="H77" s="39">
        <v>6400.8</v>
      </c>
      <c r="I77" s="16">
        <f t="shared" si="7"/>
        <v>1.06</v>
      </c>
      <c r="J77" s="16">
        <f t="shared" si="8"/>
        <v>0.88</v>
      </c>
      <c r="K77" s="16">
        <f t="shared" si="9"/>
        <v>0.75</v>
      </c>
      <c r="L77" s="16">
        <f t="shared" si="5"/>
        <v>1.31</v>
      </c>
      <c r="M77" s="16">
        <f t="shared" si="6"/>
        <v>4.13</v>
      </c>
    </row>
    <row r="78" spans="1:13" ht="12.75">
      <c r="A78" s="41"/>
      <c r="B78" s="15" t="s">
        <v>3</v>
      </c>
      <c r="C78" s="39">
        <v>1422877.6</v>
      </c>
      <c r="D78" s="39">
        <v>839900.5</v>
      </c>
      <c r="E78" s="39">
        <v>7921.9</v>
      </c>
      <c r="F78" s="39">
        <v>575055.3</v>
      </c>
      <c r="G78" s="39">
        <v>326068</v>
      </c>
      <c r="H78" s="39">
        <v>9550.5</v>
      </c>
      <c r="I78" s="16">
        <f t="shared" si="7"/>
        <v>0.51</v>
      </c>
      <c r="J78" s="16">
        <f t="shared" si="8"/>
        <v>0.44</v>
      </c>
      <c r="K78" s="16">
        <f t="shared" si="9"/>
        <v>0.75</v>
      </c>
      <c r="L78" s="16">
        <f t="shared" si="5"/>
        <v>0.6</v>
      </c>
      <c r="M78" s="16">
        <f t="shared" si="6"/>
        <v>0.12</v>
      </c>
    </row>
    <row r="79" spans="1:13" ht="12.75">
      <c r="A79" s="41"/>
      <c r="B79" s="15" t="s">
        <v>4</v>
      </c>
      <c r="C79" s="39">
        <v>1433409.3</v>
      </c>
      <c r="D79" s="39">
        <v>847503.9</v>
      </c>
      <c r="E79" s="39">
        <v>9286.2</v>
      </c>
      <c r="F79" s="39">
        <v>576619.3</v>
      </c>
      <c r="G79" s="39">
        <v>328114.1</v>
      </c>
      <c r="H79" s="39">
        <v>7872.9</v>
      </c>
      <c r="I79" s="16">
        <f t="shared" si="7"/>
        <v>0.74</v>
      </c>
      <c r="J79" s="16">
        <f t="shared" si="8"/>
        <v>1.06</v>
      </c>
      <c r="K79" s="16">
        <f t="shared" si="9"/>
        <v>0.91</v>
      </c>
      <c r="L79" s="16">
        <f t="shared" si="5"/>
        <v>0.27</v>
      </c>
      <c r="M79" s="16">
        <f t="shared" si="6"/>
        <v>0.63</v>
      </c>
    </row>
    <row r="80" spans="1:13" ht="12.75">
      <c r="A80" s="42"/>
      <c r="B80" s="15" t="s">
        <v>5</v>
      </c>
      <c r="C80" s="39">
        <v>1452110.8</v>
      </c>
      <c r="D80" s="39">
        <v>856773.6</v>
      </c>
      <c r="E80" s="39">
        <v>6823.6</v>
      </c>
      <c r="F80" s="39">
        <v>588513.6</v>
      </c>
      <c r="G80" s="39">
        <v>335111.7</v>
      </c>
      <c r="H80" s="39">
        <v>16289.9</v>
      </c>
      <c r="I80" s="16">
        <f t="shared" si="7"/>
        <v>1.3</v>
      </c>
      <c r="J80" s="16">
        <f t="shared" si="8"/>
        <v>0.79</v>
      </c>
      <c r="K80" s="16">
        <f t="shared" si="9"/>
        <v>1.09</v>
      </c>
      <c r="L80" s="16">
        <f t="shared" si="5"/>
        <v>2.06</v>
      </c>
      <c r="M80" s="16">
        <f t="shared" si="6"/>
        <v>2.13</v>
      </c>
    </row>
    <row r="81" spans="1:13" ht="12.75">
      <c r="A81" s="40">
        <v>2017</v>
      </c>
      <c r="B81" s="15" t="s">
        <v>2</v>
      </c>
      <c r="C81" s="39">
        <v>1468212.1</v>
      </c>
      <c r="D81" s="39">
        <v>867548.5</v>
      </c>
      <c r="E81" s="39">
        <v>8597.9</v>
      </c>
      <c r="F81" s="39">
        <v>592065.6</v>
      </c>
      <c r="G81" s="39">
        <v>328844.1</v>
      </c>
      <c r="H81" s="39">
        <v>17220</v>
      </c>
      <c r="I81" s="16">
        <f aca="true" t="shared" si="10" ref="I81:I84">_xlfn.IFERROR(ROUND(100*(C81-C80)/C80,2),":")</f>
        <v>1.11</v>
      </c>
      <c r="J81" s="16">
        <f aca="true" t="shared" si="11" ref="J81:J84">_xlfn.IFERROR(ROUND(100*(D81+E81-D80-E80)/(D80+E80),2),":")</f>
        <v>1.45</v>
      </c>
      <c r="K81" s="16">
        <f aca="true" t="shared" si="12" ref="K81:K84">_xlfn.IFERROR(ROUND(100*(D81-D80)/D80,2),":")</f>
        <v>1.26</v>
      </c>
      <c r="L81" s="16">
        <f aca="true" t="shared" si="13" ref="L81:L84">_xlfn.IFERROR(ROUND(100*(F81-F80)/F80,2),":")</f>
        <v>0.6</v>
      </c>
      <c r="M81" s="16">
        <f aca="true" t="shared" si="14" ref="M81:M84">_xlfn.IFERROR(ROUND(100*(G81-G80)/G80,2),":")</f>
        <v>-1.87</v>
      </c>
    </row>
    <row r="82" spans="1:13" ht="12.75">
      <c r="A82" s="41"/>
      <c r="B82" s="15" t="s">
        <v>3</v>
      </c>
      <c r="C82" s="39">
        <v>1495476.7</v>
      </c>
      <c r="D82" s="39">
        <v>877203</v>
      </c>
      <c r="E82" s="39">
        <v>9554.6</v>
      </c>
      <c r="F82" s="39">
        <v>608719.1</v>
      </c>
      <c r="G82" s="39">
        <v>377065.3</v>
      </c>
      <c r="H82" s="39">
        <v>21076</v>
      </c>
      <c r="I82" s="16">
        <f t="shared" si="10"/>
        <v>1.86</v>
      </c>
      <c r="J82" s="16">
        <f t="shared" si="11"/>
        <v>1.21</v>
      </c>
      <c r="K82" s="16">
        <f t="shared" si="12"/>
        <v>1.11</v>
      </c>
      <c r="L82" s="16">
        <f t="shared" si="13"/>
        <v>2.81</v>
      </c>
      <c r="M82" s="16">
        <f t="shared" si="14"/>
        <v>14.66</v>
      </c>
    </row>
    <row r="83" spans="1:13" ht="12.75">
      <c r="A83" s="41"/>
      <c r="B83" s="15" t="s">
        <v>4</v>
      </c>
      <c r="C83" s="39">
        <v>1516444.2</v>
      </c>
      <c r="D83" s="39">
        <v>887969.1</v>
      </c>
      <c r="E83" s="39">
        <v>5813.1</v>
      </c>
      <c r="F83" s="39">
        <v>622662</v>
      </c>
      <c r="G83" s="39">
        <v>341933.2</v>
      </c>
      <c r="H83" s="39">
        <v>17317.8</v>
      </c>
      <c r="I83" s="16">
        <f t="shared" si="10"/>
        <v>1.4</v>
      </c>
      <c r="J83" s="16">
        <f t="shared" si="11"/>
        <v>0.79</v>
      </c>
      <c r="K83" s="16">
        <f t="shared" si="12"/>
        <v>1.23</v>
      </c>
      <c r="L83" s="16">
        <f t="shared" si="13"/>
        <v>2.29</v>
      </c>
      <c r="M83" s="16">
        <f t="shared" si="14"/>
        <v>-9.32</v>
      </c>
    </row>
    <row r="84" spans="1:13" ht="12.75">
      <c r="A84" s="42"/>
      <c r="B84" s="15" t="s">
        <v>5</v>
      </c>
      <c r="C84" s="39">
        <v>1535926.8</v>
      </c>
      <c r="D84" s="39">
        <v>899146.4</v>
      </c>
      <c r="E84" s="39">
        <v>9912.5</v>
      </c>
      <c r="F84" s="39">
        <v>626867.9</v>
      </c>
      <c r="G84" s="39">
        <v>346676.6</v>
      </c>
      <c r="H84" s="39">
        <v>21370</v>
      </c>
      <c r="I84" s="16">
        <f t="shared" si="10"/>
        <v>1.28</v>
      </c>
      <c r="J84" s="16">
        <f t="shared" si="11"/>
        <v>1.71</v>
      </c>
      <c r="K84" s="16">
        <f t="shared" si="12"/>
        <v>1.26</v>
      </c>
      <c r="L84" s="16">
        <f t="shared" si="13"/>
        <v>0.68</v>
      </c>
      <c r="M84" s="16">
        <f t="shared" si="14"/>
        <v>1.39</v>
      </c>
    </row>
    <row r="85" spans="1:13" ht="12.75">
      <c r="A85" s="40">
        <v>2018</v>
      </c>
      <c r="B85" s="15" t="s">
        <v>2</v>
      </c>
      <c r="C85" s="39">
        <v>1542259.6</v>
      </c>
      <c r="D85" s="39">
        <v>909396.5</v>
      </c>
      <c r="E85" s="39">
        <v>9605.2</v>
      </c>
      <c r="F85" s="39">
        <v>623257.9</v>
      </c>
      <c r="G85" s="39">
        <v>355915.4</v>
      </c>
      <c r="H85" s="39">
        <v>16046.9</v>
      </c>
      <c r="I85" s="16">
        <f aca="true" t="shared" si="15" ref="I85:I88">_xlfn.IFERROR(ROUND(100*(C85-C84)/C84,2),":")</f>
        <v>0.41</v>
      </c>
      <c r="J85" s="16">
        <f aca="true" t="shared" si="16" ref="J85:J88">_xlfn.IFERROR(ROUND(100*(D85+E85-D84-E84)/(D84+E84),2),":")</f>
        <v>1.09</v>
      </c>
      <c r="K85" s="16">
        <f aca="true" t="shared" si="17" ref="K85:K88">_xlfn.IFERROR(ROUND(100*(D85-D84)/D84,2),":")</f>
        <v>1.14</v>
      </c>
      <c r="L85" s="16">
        <f aca="true" t="shared" si="18" ref="L85:L88">_xlfn.IFERROR(ROUND(100*(F85-F84)/F84,2),":")</f>
        <v>-0.58</v>
      </c>
      <c r="M85" s="16">
        <f aca="true" t="shared" si="19" ref="M85:M88">_xlfn.IFERROR(ROUND(100*(G85-G84)/G84,2),":")</f>
        <v>2.66</v>
      </c>
    </row>
    <row r="86" spans="1:13" ht="12.75">
      <c r="A86" s="41"/>
      <c r="B86" s="15" t="s">
        <v>3</v>
      </c>
      <c r="C86" s="39">
        <v>1554382.6</v>
      </c>
      <c r="D86" s="39">
        <v>921697.4</v>
      </c>
      <c r="E86" s="39">
        <v>6632.2</v>
      </c>
      <c r="F86" s="39">
        <v>626053</v>
      </c>
      <c r="G86" s="39">
        <v>361608</v>
      </c>
      <c r="H86" s="39">
        <v>22768.2</v>
      </c>
      <c r="I86" s="16">
        <f t="shared" si="15"/>
        <v>0.79</v>
      </c>
      <c r="J86" s="16">
        <f t="shared" si="16"/>
        <v>1.02</v>
      </c>
      <c r="K86" s="16">
        <f t="shared" si="17"/>
        <v>1.35</v>
      </c>
      <c r="L86" s="16">
        <f t="shared" si="18"/>
        <v>0.45</v>
      </c>
      <c r="M86" s="16">
        <f t="shared" si="19"/>
        <v>1.6</v>
      </c>
    </row>
    <row r="87" spans="1:13" ht="12.75">
      <c r="A87" s="41"/>
      <c r="B87" s="15" t="s">
        <v>4</v>
      </c>
      <c r="C87" s="39">
        <v>1565047</v>
      </c>
      <c r="D87" s="39">
        <v>932017.1</v>
      </c>
      <c r="E87" s="39">
        <v>10310.4</v>
      </c>
      <c r="F87" s="39">
        <v>622719.5</v>
      </c>
      <c r="G87" s="39">
        <v>366504.5</v>
      </c>
      <c r="H87" s="39">
        <v>27520</v>
      </c>
      <c r="I87" s="16">
        <f t="shared" si="15"/>
        <v>0.69</v>
      </c>
      <c r="J87" s="16">
        <f t="shared" si="16"/>
        <v>1.51</v>
      </c>
      <c r="K87" s="16">
        <f t="shared" si="17"/>
        <v>1.12</v>
      </c>
      <c r="L87" s="16">
        <f t="shared" si="18"/>
        <v>-0.53</v>
      </c>
      <c r="M87" s="16">
        <f t="shared" si="19"/>
        <v>1.35</v>
      </c>
    </row>
    <row r="88" spans="1:13" ht="12.75">
      <c r="A88" s="42"/>
      <c r="B88" s="15" t="s">
        <v>5</v>
      </c>
      <c r="C88" s="39">
        <v>1582259.5</v>
      </c>
      <c r="D88" s="39">
        <v>941978.8</v>
      </c>
      <c r="E88" s="39">
        <v>9496.5</v>
      </c>
      <c r="F88" s="39">
        <v>630784.3</v>
      </c>
      <c r="G88" s="39">
        <v>383757.2</v>
      </c>
      <c r="H88" s="39">
        <v>30996.4</v>
      </c>
      <c r="I88" s="16">
        <f t="shared" si="15"/>
        <v>1.1</v>
      </c>
      <c r="J88" s="16">
        <f t="shared" si="16"/>
        <v>0.97</v>
      </c>
      <c r="K88" s="16">
        <f t="shared" si="17"/>
        <v>1.07</v>
      </c>
      <c r="L88" s="16">
        <f t="shared" si="18"/>
        <v>1.3</v>
      </c>
      <c r="M88" s="16">
        <f t="shared" si="19"/>
        <v>4.71</v>
      </c>
    </row>
    <row r="89" spans="1:13" ht="12.75">
      <c r="A89" s="40">
        <v>2019</v>
      </c>
      <c r="B89" s="15" t="s">
        <v>2</v>
      </c>
      <c r="C89" s="39">
        <v>1600348.5</v>
      </c>
      <c r="D89" s="39">
        <v>953998.9</v>
      </c>
      <c r="E89" s="39">
        <v>10139.1</v>
      </c>
      <c r="F89" s="39">
        <v>636210.4</v>
      </c>
      <c r="G89" s="39">
        <v>380788.3</v>
      </c>
      <c r="H89" s="39">
        <v>18176</v>
      </c>
      <c r="I89" s="16">
        <f aca="true" t="shared" si="20" ref="I89:I92">_xlfn.IFERROR(ROUND(100*(C89-C88)/C88,2),":")</f>
        <v>1.14</v>
      </c>
      <c r="J89" s="16">
        <f aca="true" t="shared" si="21" ref="J89:J92">_xlfn.IFERROR(ROUND(100*(D89+E89-D88-E88)/(D88+E88),2),":")</f>
        <v>1.33</v>
      </c>
      <c r="K89" s="16">
        <f aca="true" t="shared" si="22" ref="K89:K92">_xlfn.IFERROR(ROUND(100*(D89-D88)/D88,2),":")</f>
        <v>1.28</v>
      </c>
      <c r="L89" s="16">
        <f aca="true" t="shared" si="23" ref="L89:L92">_xlfn.IFERROR(ROUND(100*(F89-F88)/F88,2),":")</f>
        <v>0.86</v>
      </c>
      <c r="M89" s="16">
        <f aca="true" t="shared" si="24" ref="M89:M92">_xlfn.IFERROR(ROUND(100*(G89-G88)/G88,2),":")</f>
        <v>-0.77</v>
      </c>
    </row>
    <row r="90" spans="1:13" ht="12.75">
      <c r="A90" s="41"/>
      <c r="B90" s="15" t="s">
        <v>3</v>
      </c>
      <c r="C90" s="39">
        <v>1617315.1</v>
      </c>
      <c r="D90" s="39">
        <v>962889.6</v>
      </c>
      <c r="E90" s="39">
        <v>12984.3</v>
      </c>
      <c r="F90" s="39">
        <v>641441.2</v>
      </c>
      <c r="G90" s="39">
        <v>420112.1</v>
      </c>
      <c r="H90" s="39">
        <v>17315.2</v>
      </c>
      <c r="I90" s="16">
        <f t="shared" si="20"/>
        <v>1.06</v>
      </c>
      <c r="J90" s="16">
        <f t="shared" si="21"/>
        <v>1.22</v>
      </c>
      <c r="K90" s="16">
        <f t="shared" si="22"/>
        <v>0.93</v>
      </c>
      <c r="L90" s="16">
        <f t="shared" si="23"/>
        <v>0.82</v>
      </c>
      <c r="M90" s="16">
        <f t="shared" si="24"/>
        <v>10.33</v>
      </c>
    </row>
    <row r="91" spans="1:13" ht="12.75">
      <c r="A91" s="41"/>
      <c r="B91" s="15" t="s">
        <v>4</v>
      </c>
      <c r="C91" s="39">
        <v>1635911.8</v>
      </c>
      <c r="D91" s="39">
        <v>970211.1</v>
      </c>
      <c r="E91" s="39">
        <v>9965.9</v>
      </c>
      <c r="F91" s="39">
        <v>655734.8</v>
      </c>
      <c r="G91" s="39">
        <v>382995.3</v>
      </c>
      <c r="H91" s="39">
        <v>15629.2</v>
      </c>
      <c r="I91" s="16">
        <f t="shared" si="20"/>
        <v>1.15</v>
      </c>
      <c r="J91" s="16">
        <f t="shared" si="21"/>
        <v>0.44</v>
      </c>
      <c r="K91" s="16">
        <f t="shared" si="22"/>
        <v>0.76</v>
      </c>
      <c r="L91" s="16">
        <f t="shared" si="23"/>
        <v>2.23</v>
      </c>
      <c r="M91" s="16">
        <f t="shared" si="24"/>
        <v>-8.83</v>
      </c>
    </row>
    <row r="92" spans="1:13" ht="12.75">
      <c r="A92" s="42"/>
      <c r="B92" s="15" t="s">
        <v>5</v>
      </c>
      <c r="C92" s="39">
        <v>1641927</v>
      </c>
      <c r="D92" s="39">
        <v>971393.2</v>
      </c>
      <c r="E92" s="39">
        <v>10303.2</v>
      </c>
      <c r="F92" s="39">
        <v>660230.7</v>
      </c>
      <c r="G92" s="39">
        <v>446864.8</v>
      </c>
      <c r="H92" s="39">
        <v>12002.2</v>
      </c>
      <c r="I92" s="16">
        <f t="shared" si="20"/>
        <v>0.37</v>
      </c>
      <c r="J92" s="16">
        <f t="shared" si="21"/>
        <v>0.16</v>
      </c>
      <c r="K92" s="16">
        <f t="shared" si="22"/>
        <v>0.12</v>
      </c>
      <c r="L92" s="16">
        <f t="shared" si="23"/>
        <v>0.69</v>
      </c>
      <c r="M92" s="16">
        <f t="shared" si="24"/>
        <v>16.68</v>
      </c>
    </row>
    <row r="93" spans="1:13" ht="12.75">
      <c r="A93" s="40">
        <v>2020</v>
      </c>
      <c r="B93" s="15" t="s">
        <v>2</v>
      </c>
      <c r="C93" s="39">
        <v>1578036.4</v>
      </c>
      <c r="D93" s="39">
        <v>965577.5</v>
      </c>
      <c r="E93" s="39">
        <v>9142.7</v>
      </c>
      <c r="F93" s="39">
        <v>603316.3</v>
      </c>
      <c r="G93" s="39">
        <v>429708.3</v>
      </c>
      <c r="H93" s="39">
        <v>17036.5</v>
      </c>
      <c r="I93" s="16">
        <f aca="true" t="shared" si="25" ref="I93:I96">_xlfn.IFERROR(ROUND(100*(C93-C92)/C92,2),":")</f>
        <v>-3.89</v>
      </c>
      <c r="J93" s="16">
        <f aca="true" t="shared" si="26" ref="J93:J96">_xlfn.IFERROR(ROUND(100*(D93+E93-D92-E92)/(D92+E92),2),":")</f>
        <v>-0.71</v>
      </c>
      <c r="K93" s="16">
        <f aca="true" t="shared" si="27" ref="K93:K96">_xlfn.IFERROR(ROUND(100*(D93-D92)/D92,2),":")</f>
        <v>-0.6</v>
      </c>
      <c r="L93" s="16">
        <f aca="true" t="shared" si="28" ref="L93:L96">_xlfn.IFERROR(ROUND(100*(F93-F92)/F92,2),":")</f>
        <v>-8.62</v>
      </c>
      <c r="M93" s="16">
        <f aca="true" t="shared" si="29" ref="M93:M96">_xlfn.IFERROR(ROUND(100*(G93-G92)/G92,2),":")</f>
        <v>-3.84</v>
      </c>
    </row>
    <row r="94" spans="1:13" ht="12.75">
      <c r="A94" s="41"/>
      <c r="B94" s="15" t="s">
        <v>3</v>
      </c>
      <c r="C94" s="39">
        <v>1369378.5</v>
      </c>
      <c r="D94" s="39">
        <v>864642.3</v>
      </c>
      <c r="E94" s="39">
        <v>-25409.3</v>
      </c>
      <c r="F94" s="39">
        <v>530145.5</v>
      </c>
      <c r="G94" s="39">
        <v>317507.1</v>
      </c>
      <c r="H94" s="39">
        <v>17287.4</v>
      </c>
      <c r="I94" s="16">
        <f t="shared" si="25"/>
        <v>-13.22</v>
      </c>
      <c r="J94" s="16">
        <f t="shared" si="26"/>
        <v>-13.9</v>
      </c>
      <c r="K94" s="16">
        <f t="shared" si="27"/>
        <v>-10.45</v>
      </c>
      <c r="L94" s="16">
        <f t="shared" si="28"/>
        <v>-12.13</v>
      </c>
      <c r="M94" s="16">
        <f t="shared" si="29"/>
        <v>-26.11</v>
      </c>
    </row>
    <row r="95" spans="1:13" ht="12.75">
      <c r="A95" s="41"/>
      <c r="B95" s="15" t="s">
        <v>4</v>
      </c>
      <c r="C95" s="39">
        <v>1569332.2</v>
      </c>
      <c r="D95" s="39">
        <v>955383.6</v>
      </c>
      <c r="E95" s="39">
        <v>-17089.6</v>
      </c>
      <c r="F95" s="39">
        <v>631038.2</v>
      </c>
      <c r="G95" s="39">
        <v>365032.8</v>
      </c>
      <c r="H95" s="39">
        <v>-11987.6</v>
      </c>
      <c r="I95" s="16">
        <f t="shared" si="25"/>
        <v>14.6</v>
      </c>
      <c r="J95" s="16">
        <f t="shared" si="26"/>
        <v>11.8</v>
      </c>
      <c r="K95" s="16">
        <f t="shared" si="27"/>
        <v>10.49</v>
      </c>
      <c r="L95" s="16">
        <f t="shared" si="28"/>
        <v>19.03</v>
      </c>
      <c r="M95" s="16">
        <f t="shared" si="29"/>
        <v>14.97</v>
      </c>
    </row>
    <row r="96" spans="1:13" ht="12.75">
      <c r="A96" s="42"/>
      <c r="B96" s="15" t="s">
        <v>5</v>
      </c>
      <c r="C96" s="39">
        <v>1585271</v>
      </c>
      <c r="D96" s="39">
        <v>956874.4</v>
      </c>
      <c r="E96" s="39">
        <v>-20525.7</v>
      </c>
      <c r="F96" s="39">
        <v>648922.3</v>
      </c>
      <c r="G96" s="39">
        <v>377789.7</v>
      </c>
      <c r="H96" s="39">
        <v>-1015.2</v>
      </c>
      <c r="I96" s="16">
        <f t="shared" si="25"/>
        <v>1.02</v>
      </c>
      <c r="J96" s="16">
        <f t="shared" si="26"/>
        <v>-0.21</v>
      </c>
      <c r="K96" s="16">
        <f t="shared" si="27"/>
        <v>0.16</v>
      </c>
      <c r="L96" s="16">
        <f t="shared" si="28"/>
        <v>2.83</v>
      </c>
      <c r="M96" s="16">
        <f t="shared" si="29"/>
        <v>3.49</v>
      </c>
    </row>
    <row r="97" spans="1:13" ht="12.75">
      <c r="A97" s="40">
        <v>2021</v>
      </c>
      <c r="B97" s="15" t="s">
        <v>2</v>
      </c>
      <c r="C97" s="39">
        <v>1609507.2</v>
      </c>
      <c r="D97" s="39">
        <v>962718.4</v>
      </c>
      <c r="E97" s="39">
        <v>-21307.9</v>
      </c>
      <c r="F97" s="39">
        <v>668096.7</v>
      </c>
      <c r="G97" s="39">
        <v>379339</v>
      </c>
      <c r="H97" s="39">
        <v>32802.8</v>
      </c>
      <c r="I97" s="16">
        <f aca="true" t="shared" si="30" ref="I97">_xlfn.IFERROR(ROUND(100*(C97-C96)/C96,2),":")</f>
        <v>1.53</v>
      </c>
      <c r="J97" s="16">
        <f aca="true" t="shared" si="31" ref="J97">_xlfn.IFERROR(ROUND(100*(D97+E97-D96-E96)/(D96+E96),2),":")</f>
        <v>0.54</v>
      </c>
      <c r="K97" s="16">
        <f aca="true" t="shared" si="32" ref="K97">_xlfn.IFERROR(ROUND(100*(D97-D96)/D96,2),":")</f>
        <v>0.61</v>
      </c>
      <c r="L97" s="16">
        <f aca="true" t="shared" si="33" ref="L97">_xlfn.IFERROR(ROUND(100*(F97-F96)/F96,2),":")</f>
        <v>2.95</v>
      </c>
      <c r="M97" s="16">
        <f aca="true" t="shared" si="34" ref="M97">_xlfn.IFERROR(ROUND(100*(G97-G96)/G96,2),":")</f>
        <v>0.41</v>
      </c>
    </row>
    <row r="98" spans="1:13" ht="12.75">
      <c r="A98" s="41"/>
      <c r="B98" s="15" t="s">
        <v>3</v>
      </c>
      <c r="C98" s="39">
        <v>1646490.1</v>
      </c>
      <c r="D98" s="39">
        <v>976043.1</v>
      </c>
      <c r="E98" s="39">
        <v>-22123.1</v>
      </c>
      <c r="F98" s="39">
        <v>692570.1</v>
      </c>
      <c r="G98" s="39">
        <v>380320.7</v>
      </c>
      <c r="H98" s="39">
        <v>30138.1</v>
      </c>
      <c r="I98" s="16">
        <f aca="true" t="shared" si="35" ref="I98:I101">_xlfn.IFERROR(ROUND(100*(C98-C97)/C97,2),":")</f>
        <v>2.3</v>
      </c>
      <c r="J98" s="16">
        <f aca="true" t="shared" si="36" ref="J98:J101">_xlfn.IFERROR(ROUND(100*(D98+E98-D97-E97)/(D97+E97),2),":")</f>
        <v>1.33</v>
      </c>
      <c r="K98" s="16">
        <f aca="true" t="shared" si="37" ref="K98:K101">_xlfn.IFERROR(ROUND(100*(D98-D97)/D97,2),":")</f>
        <v>1.38</v>
      </c>
      <c r="L98" s="16">
        <f aca="true" t="shared" si="38" ref="L98:L101">_xlfn.IFERROR(ROUND(100*(F98-F97)/F97,2),":")</f>
        <v>3.66</v>
      </c>
      <c r="M98" s="16">
        <f aca="true" t="shared" si="39" ref="M98:M101">_xlfn.IFERROR(ROUND(100*(G98-G97)/G97,2),":")</f>
        <v>0.26</v>
      </c>
    </row>
    <row r="99" spans="1:13" ht="12.75">
      <c r="A99" s="41"/>
      <c r="B99" s="15" t="s">
        <v>4</v>
      </c>
      <c r="C99" s="39">
        <v>1699278.4</v>
      </c>
      <c r="D99" s="39">
        <v>1019664.6</v>
      </c>
      <c r="E99" s="39">
        <v>-16493.3</v>
      </c>
      <c r="F99" s="39">
        <v>696107.1</v>
      </c>
      <c r="G99" s="39">
        <v>377361</v>
      </c>
      <c r="H99" s="39">
        <v>31117.5</v>
      </c>
      <c r="I99" s="16">
        <f t="shared" si="35"/>
        <v>3.21</v>
      </c>
      <c r="J99" s="16">
        <f t="shared" si="36"/>
        <v>5.16</v>
      </c>
      <c r="K99" s="16">
        <f t="shared" si="37"/>
        <v>4.47</v>
      </c>
      <c r="L99" s="16">
        <f t="shared" si="38"/>
        <v>0.51</v>
      </c>
      <c r="M99" s="16">
        <f t="shared" si="39"/>
        <v>-0.78</v>
      </c>
    </row>
    <row r="100" spans="1:13" ht="12.75">
      <c r="A100" s="42"/>
      <c r="B100" s="15" t="s">
        <v>5</v>
      </c>
      <c r="C100" s="39">
        <v>1730674.8</v>
      </c>
      <c r="D100" s="39">
        <v>1033717</v>
      </c>
      <c r="E100" s="39">
        <v>-15468.2</v>
      </c>
      <c r="F100" s="39">
        <v>712426.1</v>
      </c>
      <c r="G100" s="39">
        <v>396275.4</v>
      </c>
      <c r="H100" s="39">
        <v>45514.9</v>
      </c>
      <c r="I100" s="16">
        <f t="shared" si="35"/>
        <v>1.85</v>
      </c>
      <c r="J100" s="16">
        <f t="shared" si="36"/>
        <v>1.5</v>
      </c>
      <c r="K100" s="16">
        <f t="shared" si="37"/>
        <v>1.38</v>
      </c>
      <c r="L100" s="16">
        <f t="shared" si="38"/>
        <v>2.34</v>
      </c>
      <c r="M100" s="16">
        <f t="shared" si="39"/>
        <v>5.01</v>
      </c>
    </row>
    <row r="101" spans="1:13" ht="12.75">
      <c r="A101" s="40">
        <v>2022</v>
      </c>
      <c r="B101" s="15" t="s">
        <v>2</v>
      </c>
      <c r="C101" s="39">
        <v>1772533.8</v>
      </c>
      <c r="D101" s="39">
        <v>1050495.1</v>
      </c>
      <c r="E101" s="39">
        <v>-708.1</v>
      </c>
      <c r="F101" s="39">
        <v>722746.8</v>
      </c>
      <c r="G101" s="39">
        <v>414164.7</v>
      </c>
      <c r="H101" s="39">
        <v>58537</v>
      </c>
      <c r="I101" s="16">
        <f t="shared" si="35"/>
        <v>2.42</v>
      </c>
      <c r="J101" s="16">
        <f t="shared" si="36"/>
        <v>3.1</v>
      </c>
      <c r="K101" s="16">
        <f t="shared" si="37"/>
        <v>1.62</v>
      </c>
      <c r="L101" s="16">
        <f t="shared" si="38"/>
        <v>1.45</v>
      </c>
      <c r="M101" s="16">
        <f t="shared" si="39"/>
        <v>4.51</v>
      </c>
    </row>
    <row r="102" spans="1:13" ht="12.75">
      <c r="A102" s="41"/>
      <c r="B102" s="15" t="s">
        <v>3</v>
      </c>
      <c r="C102" s="39">
        <v>1817336.2</v>
      </c>
      <c r="D102" s="39">
        <v>1068320.4</v>
      </c>
      <c r="E102" s="39">
        <v>1995.3</v>
      </c>
      <c r="F102" s="39">
        <v>747020.4</v>
      </c>
      <c r="G102" s="39">
        <v>421902.4</v>
      </c>
      <c r="H102" s="39">
        <v>63802.2</v>
      </c>
      <c r="I102" s="16">
        <f aca="true" t="shared" si="40" ref="I102:I104">_xlfn.IFERROR(ROUND(100*(C102-C101)/C101,2),":")</f>
        <v>2.53</v>
      </c>
      <c r="J102" s="16">
        <f aca="true" t="shared" si="41" ref="J102:J104">_xlfn.IFERROR(ROUND(100*(D102+E102-D101-E101)/(D101+E101),2),":")</f>
        <v>1.96</v>
      </c>
      <c r="K102" s="16">
        <f aca="true" t="shared" si="42" ref="K102:K104">_xlfn.IFERROR(ROUND(100*(D102-D101)/D101,2),":")</f>
        <v>1.7</v>
      </c>
      <c r="L102" s="16">
        <f aca="true" t="shared" si="43" ref="L102:L104">_xlfn.IFERROR(ROUND(100*(F102-F101)/F101,2),":")</f>
        <v>3.36</v>
      </c>
      <c r="M102" s="16">
        <f aca="true" t="shared" si="44" ref="M102:M104">_xlfn.IFERROR(ROUND(100*(G102-G101)/G101,2),":")</f>
        <v>1.87</v>
      </c>
    </row>
    <row r="103" spans="1:13" ht="12.75">
      <c r="A103" s="41"/>
      <c r="B103" s="15" t="s">
        <v>4</v>
      </c>
      <c r="C103" s="39">
        <v>1856562.8</v>
      </c>
      <c r="D103" s="39">
        <v>1087956.2</v>
      </c>
      <c r="E103" s="39">
        <v>-1838.7</v>
      </c>
      <c r="F103" s="39">
        <v>770445.2</v>
      </c>
      <c r="G103" s="39">
        <v>438286.2</v>
      </c>
      <c r="H103" s="39">
        <v>75137.9</v>
      </c>
      <c r="I103" s="16">
        <f t="shared" si="40"/>
        <v>2.16</v>
      </c>
      <c r="J103" s="16">
        <f t="shared" si="41"/>
        <v>1.48</v>
      </c>
      <c r="K103" s="16">
        <f t="shared" si="42"/>
        <v>1.84</v>
      </c>
      <c r="L103" s="16">
        <f t="shared" si="43"/>
        <v>3.14</v>
      </c>
      <c r="M103" s="16">
        <f t="shared" si="44"/>
        <v>3.88</v>
      </c>
    </row>
    <row r="104" spans="1:13" ht="12.75">
      <c r="A104" s="42"/>
      <c r="B104" s="15" t="s">
        <v>5</v>
      </c>
      <c r="C104" s="39">
        <v>1897701.9</v>
      </c>
      <c r="D104" s="39">
        <v>1109259</v>
      </c>
      <c r="E104" s="39">
        <v>913.7</v>
      </c>
      <c r="F104" s="39">
        <v>787529.2</v>
      </c>
      <c r="G104" s="39">
        <v>433525.4</v>
      </c>
      <c r="H104" s="39">
        <v>23312.5</v>
      </c>
      <c r="I104" s="16">
        <f t="shared" si="40"/>
        <v>2.22</v>
      </c>
      <c r="J104" s="16">
        <f t="shared" si="41"/>
        <v>2.21</v>
      </c>
      <c r="K104" s="16">
        <f t="shared" si="42"/>
        <v>1.96</v>
      </c>
      <c r="L104" s="16">
        <f t="shared" si="43"/>
        <v>2.22</v>
      </c>
      <c r="M104" s="16">
        <f t="shared" si="44"/>
        <v>-1.09</v>
      </c>
    </row>
    <row r="105" spans="1:13" ht="12.75">
      <c r="A105" s="40">
        <v>2023</v>
      </c>
      <c r="B105" s="15" t="s">
        <v>2</v>
      </c>
      <c r="C105" s="39">
        <v>1931717.2</v>
      </c>
      <c r="D105" s="39">
        <v>1130877.1</v>
      </c>
      <c r="E105" s="39">
        <v>11513.7</v>
      </c>
      <c r="F105" s="39">
        <v>789326.4</v>
      </c>
      <c r="G105" s="39">
        <v>455077</v>
      </c>
      <c r="H105" s="39">
        <v>11444.6</v>
      </c>
      <c r="I105" s="16">
        <f aca="true" t="shared" si="45" ref="I105:I108">_xlfn.IFERROR(ROUND(100*(C105-C104)/C104,2),":")</f>
        <v>1.79</v>
      </c>
      <c r="J105" s="16">
        <f aca="true" t="shared" si="46" ref="J105:J108">_xlfn.IFERROR(ROUND(100*(D105+E105-D104-E104)/(D104+E104),2),":")</f>
        <v>2.9</v>
      </c>
      <c r="K105" s="16">
        <f aca="true" t="shared" si="47" ref="K105:K108">_xlfn.IFERROR(ROUND(100*(D105-D104)/D104,2),":")</f>
        <v>1.95</v>
      </c>
      <c r="L105" s="16">
        <f aca="true" t="shared" si="48" ref="L105:L108">_xlfn.IFERROR(ROUND(100*(F105-F104)/F104,2),":")</f>
        <v>0.23</v>
      </c>
      <c r="M105" s="16">
        <f aca="true" t="shared" si="49" ref="M105:M108">_xlfn.IFERROR(ROUND(100*(G105-G104)/G104,2),":")</f>
        <v>4.97</v>
      </c>
    </row>
    <row r="106" spans="1:13" ht="12.75">
      <c r="A106" s="41"/>
      <c r="B106" s="15" t="s">
        <v>3</v>
      </c>
      <c r="C106" s="39">
        <v>1952742.8</v>
      </c>
      <c r="D106" s="39">
        <v>1147771.8</v>
      </c>
      <c r="E106" s="39">
        <v>11924.3</v>
      </c>
      <c r="F106" s="39">
        <v>793046.7</v>
      </c>
      <c r="G106" s="39">
        <v>451121.2</v>
      </c>
      <c r="H106" s="39">
        <v>13503.5</v>
      </c>
      <c r="I106" s="16">
        <f t="shared" si="45"/>
        <v>1.09</v>
      </c>
      <c r="J106" s="16">
        <f t="shared" si="46"/>
        <v>1.51</v>
      </c>
      <c r="K106" s="16">
        <f t="shared" si="47"/>
        <v>1.49</v>
      </c>
      <c r="L106" s="16">
        <f t="shared" si="48"/>
        <v>0.47</v>
      </c>
      <c r="M106" s="16">
        <f t="shared" si="49"/>
        <v>-0.87</v>
      </c>
    </row>
    <row r="107" spans="1:13" ht="12.75">
      <c r="A107" s="41"/>
      <c r="B107" s="15" t="s">
        <v>4</v>
      </c>
      <c r="C107" s="39">
        <v>1969115.9</v>
      </c>
      <c r="D107" s="39">
        <v>1163717.7</v>
      </c>
      <c r="E107" s="39">
        <v>13878.6</v>
      </c>
      <c r="F107" s="39">
        <v>791519.7</v>
      </c>
      <c r="G107" s="39">
        <v>450306.9</v>
      </c>
      <c r="H107" s="39">
        <v>13526</v>
      </c>
      <c r="I107" s="16">
        <f t="shared" si="45"/>
        <v>0.84</v>
      </c>
      <c r="J107" s="16">
        <f t="shared" si="46"/>
        <v>1.54</v>
      </c>
      <c r="K107" s="16">
        <f t="shared" si="47"/>
        <v>1.39</v>
      </c>
      <c r="L107" s="16">
        <f t="shared" si="48"/>
        <v>-0.19</v>
      </c>
      <c r="M107" s="16">
        <f t="shared" si="49"/>
        <v>-0.18</v>
      </c>
    </row>
    <row r="108" spans="1:13" ht="12.75">
      <c r="A108" s="42"/>
      <c r="B108" s="15" t="s">
        <v>5</v>
      </c>
      <c r="C108" s="39" t="s">
        <v>58</v>
      </c>
      <c r="D108" s="39" t="s">
        <v>58</v>
      </c>
      <c r="E108" s="39" t="s">
        <v>58</v>
      </c>
      <c r="F108" s="39" t="s">
        <v>58</v>
      </c>
      <c r="G108" s="39" t="s">
        <v>58</v>
      </c>
      <c r="H108" s="39" t="s">
        <v>58</v>
      </c>
      <c r="I108" s="16" t="str">
        <f t="shared" si="45"/>
        <v>:</v>
      </c>
      <c r="J108" s="16" t="str">
        <f t="shared" si="46"/>
        <v>:</v>
      </c>
      <c r="K108" s="16" t="str">
        <f t="shared" si="47"/>
        <v>:</v>
      </c>
      <c r="L108" s="16" t="str">
        <f t="shared" si="48"/>
        <v>:</v>
      </c>
      <c r="M108" s="16" t="str">
        <f t="shared" si="49"/>
        <v>:</v>
      </c>
    </row>
  </sheetData>
  <mergeCells count="38">
    <mergeCell ref="A105:A108"/>
    <mergeCell ref="A101:A104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C6:G6"/>
    <mergeCell ref="C7:C8"/>
    <mergeCell ref="A97:A100"/>
    <mergeCell ref="A17:A20"/>
    <mergeCell ref="A13:A16"/>
    <mergeCell ref="A6:B8"/>
    <mergeCell ref="A77:A80"/>
    <mergeCell ref="A69:A72"/>
    <mergeCell ref="A73:A76"/>
    <mergeCell ref="A49:A52"/>
    <mergeCell ref="A53:A56"/>
    <mergeCell ref="A61:A64"/>
    <mergeCell ref="A33:A36"/>
    <mergeCell ref="A21:A24"/>
    <mergeCell ref="A25:A28"/>
    <mergeCell ref="A29:A32"/>
    <mergeCell ref="A9:A12"/>
    <mergeCell ref="A93:A96"/>
    <mergeCell ref="A37:A40"/>
    <mergeCell ref="A41:A44"/>
    <mergeCell ref="A45:A48"/>
    <mergeCell ref="A89:A92"/>
    <mergeCell ref="A85:A88"/>
    <mergeCell ref="A65:A68"/>
    <mergeCell ref="A57:A60"/>
    <mergeCell ref="A81:A84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GRIGORIADIS Georges (ESTAT)</cp:lastModifiedBy>
  <cp:lastPrinted>2014-10-28T10:05:40Z</cp:lastPrinted>
  <dcterms:created xsi:type="dcterms:W3CDTF">2008-05-02T15:21:58Z</dcterms:created>
  <dcterms:modified xsi:type="dcterms:W3CDTF">2024-01-25T16:05:42Z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2023-10-26T15:18:17Z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05a214ea-9ee1-433d-bed2-0f2a10315cf1</vt:lpwstr>
  </property>
  <property fmtid="{D5CDD505-2E9C-101B-9397-08002B2CF9AE}" pid="8" name="MSIP_Label_6bd9ddd1-4d20-43f6-abfa-fc3c07406f94_ContentBits">
    <vt:lpwstr>0</vt:lpwstr>
  </property>
</Properties>
</file>