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45" yWindow="0" windowWidth="22320" windowHeight="12885" tabRatio="900" firstSheet="1" activeTab="1"/>
  </bookViews>
  <sheets>
    <sheet name="Table 1" sheetId="24" r:id="rId1"/>
    <sheet name="Figure 1" sheetId="31" r:id="rId2"/>
    <sheet name="Figure 2" sheetId="49" r:id="rId3"/>
    <sheet name="Figure 3" sheetId="50" r:id="rId4"/>
    <sheet name="Table 2" sheetId="51" r:id="rId5"/>
    <sheet name="Figure 4" sheetId="52" r:id="rId6"/>
    <sheet name="Figure 5" sheetId="54" r:id="rId7"/>
    <sheet name="Table 3" sheetId="55" r:id="rId8"/>
    <sheet name="Figure 6" sheetId="56" r:id="rId9"/>
    <sheet name="Figure 7" sheetId="58" r:id="rId10"/>
  </sheets>
  <definedNames/>
  <calcPr calcId="162913"/>
</workbook>
</file>

<file path=xl/sharedStrings.xml><?xml version="1.0" encoding="utf-8"?>
<sst xmlns="http://schemas.openxmlformats.org/spreadsheetml/2006/main" count="254" uniqueCount="102">
  <si>
    <t>Armenia</t>
  </si>
  <si>
    <t>Azerbaijan</t>
  </si>
  <si>
    <t>Belarus</t>
  </si>
  <si>
    <t>Georgia</t>
  </si>
  <si>
    <t>Moldova</t>
  </si>
  <si>
    <t/>
  </si>
  <si>
    <t>Bookmark:</t>
  </si>
  <si>
    <t>Tourism</t>
  </si>
  <si>
    <t>(thousands)</t>
  </si>
  <si>
    <t>EU-28</t>
  </si>
  <si>
    <t>Bookmarks:</t>
  </si>
  <si>
    <t>http://appsso.eurostat.ec.europa.eu/nui/show.do?query=BOOKMARK_DS-075721_QID_-602DC3DE_UID_-3F171EB0&amp;layout=TIME,C,X,0;INDIC_CO,L,Y,0;GEO,L,Y,1;INDICATORS,C,Z,0;&amp;zSelection=DS-075721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</si>
  <si>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http://appsso.eurostat.ec.europa.eu/nui/show.do?query=BOOKMARK_DS-075669_QID_-6E4D348D_UID_-3F171EB0&amp;layout=TIME,C,X,0;GEO,L,Y,0;INDIC_CO,L,Z,0;INDICATORS,C,Z,1;&amp;zSelection=DS-075669INDIC_CO,1001;DS-075669INDICATORS,OBS_FLAG;&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</si>
  <si>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http://appsso.eurostat.ec.europa.eu/nui/show.do?query=BOOKMARK_DS-075659_QID_-40111DE7_UID_-3F171EB0&amp;layout=TIME,C,X,0;GEO,L,Y,0;INDIC_CO,L,Z,0;INDICATORS,C,Z,1;&amp;zSelection=DS-075659INDICATORS,OBS_FLAG;DS-075659INDIC_CO,1601;&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</si>
  <si>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t>
  </si>
  <si>
    <t>See Table 1</t>
  </si>
  <si>
    <t>ENP-East</t>
  </si>
  <si>
    <t>(number of bed places per 1 000 inhabitants)</t>
  </si>
  <si>
    <t>(arrivals of non-residents per 1 000 inhabitants)</t>
  </si>
  <si>
    <t>See Table 2</t>
  </si>
  <si>
    <t>See Table 3</t>
  </si>
  <si>
    <t>(average number of trips per 1 000 inhabitants)</t>
  </si>
  <si>
    <t>http://appsso.eurostat.ec.europa.eu/nui/show.do?query=BOOKMARK_DS-055684_QID_47F17629_UID_-3F171EB0&amp;layout=TIME,C,X,0;GEO,L,Y,0;INDIC_TO,L,Z,0;UNIT,L,Z,1;NACE_R2,L,Z,2;INDICATORS,C,Z,3;&amp;zSelection=DS-055684UNIT,NR;DS-055684INDICATORS,OBS_FLAG;DS-055684NACE_R2,I551;DS-055684INDIC_TO,A003;&amp;rankName1=NACE-R2_1_2_-1_2&amp;rankName2=INDICATORS_1_2_-1_2&amp;rankName3=UNIT_1_2_-1_2&amp;rankName4=INDIC-TO_1_2_-1_2&amp;rankName5=TIME_1_0_0_0&amp;rankName6=GEO_1_2_0_1&amp;sortC=ASC_-1_FIRST&amp;rStp=&amp;cStp=&amp;rDCh=&amp;cDCh=&amp;rDM=true&amp;cDM=true&amp;footnes=false&amp;empty=false&amp;wai=false&amp;time_mode=ROLLING&amp;time_most_recent=false&amp;lang=EN&amp;cfo=%23%23%23%2C%23%23%23.%23%23%23</t>
  </si>
  <si>
    <t>ENP-East countries</t>
  </si>
  <si>
    <t>TOU1210Z</t>
  </si>
  <si>
    <t>TOU2400Z</t>
  </si>
  <si>
    <t>TOU4100Z</t>
  </si>
  <si>
    <t>http://appsso.eurostat.ec.europa.eu/nui/show.do?query=BOOKMARK_DS-054198_QID_-30DBAE7D_UID_-3F171EB0&amp;layout=TIME,C,X,0;GEO,L,Y,0;AGE,L,Z,0;SEX,L,Z,1;UNIT,L,Z,2;INDICATORS,C,Z,3;&amp;zSelection=DS-054198SEX,T;DS-054198AGE,TOTAL;DS-054198INDICATORS,OBS_FLAG;DS-054198UNIT,NR;&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</si>
  <si>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2007</t>
  </si>
  <si>
    <t>2008</t>
  </si>
  <si>
    <t>2009</t>
  </si>
  <si>
    <t>2010</t>
  </si>
  <si>
    <t>2011</t>
  </si>
  <si>
    <t>2012</t>
  </si>
  <si>
    <t>2013</t>
  </si>
  <si>
    <t>2014</t>
  </si>
  <si>
    <t>2015</t>
  </si>
  <si>
    <t>2016</t>
  </si>
  <si>
    <t>http://appsso.eurostat.ec.europa.eu/nui/show.do?query=BOOKMARK_DS-328812_QID_50959BD2_UID_-3F171EB0&amp;layout=TIME,C,X,0;PURPOSE,L,Y,0;GEO,L,Y,1;UNIT,L,Z,0;DURATION,L,Z,1;PARTNER,L,Z,2;INDICATORS,C,Z,3;&amp;zSelection=DS-328812PARTNER,OUT;DS-328812INDICATORS,OBS_FLAG;DS-328812DURATION,N_GE1;DS-328812UNIT,NR;&amp;rankName1=PARTNER_1_2_-1_2&amp;rankName2=DURATION_1_2_-1_2&amp;rankName3=INDICATORS_1_2_-1_2&amp;rankName4=UNIT_1_2_-1_2&amp;rankName5=TIME_1_0_0_0&amp;rankName6=PURPOSE_1_0_0_1&amp;rankName7=GEO_1_2_1_1&amp;sortR=ASC_-1_FIRST&amp;sortC=ASC_-1_FIRST&amp;rStp=&amp;cStp=&amp;rDCh=&amp;cDCh=&amp;rDM=true&amp;cDM=true&amp;footnes=false&amp;empty=false&amp;wai=false&amp;time_mode=ROLLING&amp;time_most_recent=true&amp;lang=EN&amp;cfo=%23%23%23%2C%23%23%23.%23%23%23</t>
  </si>
  <si>
    <t>Ukraine</t>
  </si>
  <si>
    <t>TOU1211Z</t>
  </si>
  <si>
    <t>TOU1212Z</t>
  </si>
  <si>
    <t>TOU2401Z</t>
  </si>
  <si>
    <t>Note: Georgia, not available.</t>
  </si>
  <si>
    <t>TOU4101Z</t>
  </si>
  <si>
    <t>Ukraine (¹)</t>
  </si>
  <si>
    <t>Azerbaijan (¹)</t>
  </si>
  <si>
    <t>Ukraine (²)</t>
  </si>
  <si>
    <t>EU-28 (¹)</t>
  </si>
  <si>
    <t>Azerbaijan (²)</t>
  </si>
  <si>
    <t>(⁴) The total area includes Transnistria.</t>
  </si>
  <si>
    <t>Georgia (¹)</t>
  </si>
  <si>
    <t>(¹) Number of arrivals of non-residents staying in hotels and similar establishments.</t>
  </si>
  <si>
    <t>Belarus (²)</t>
  </si>
  <si>
    <t>(²) Organised outbound tourist visits.</t>
  </si>
  <si>
    <t>Georgia (²)</t>
  </si>
  <si>
    <t>(²) Number of arrivals of non-residents staying in hotels and similar establishments.</t>
  </si>
  <si>
    <r>
      <t>Source:</t>
    </r>
    <r>
      <rPr>
        <sz val="9"/>
        <rFont val="Arial"/>
        <family val="2"/>
      </rPr>
      <t xml:space="preserve"> Eurostat (online data code: tour_cap_nat)</t>
    </r>
  </si>
  <si>
    <r>
      <t>Source:</t>
    </r>
    <r>
      <rPr>
        <sz val="9"/>
        <rFont val="Arial"/>
        <family val="2"/>
      </rPr>
      <t xml:space="preserve"> Eurostat</t>
    </r>
  </si>
  <si>
    <r>
      <t>Source:</t>
    </r>
    <r>
      <rPr>
        <sz val="9"/>
        <rFont val="Arial"/>
        <family val="2"/>
      </rPr>
      <t xml:space="preserve"> Eurostat (online data code: tour_occ_arnat)</t>
    </r>
  </si>
  <si>
    <r>
      <t>Source:</t>
    </r>
    <r>
      <rPr>
        <sz val="9"/>
        <rFont val="Arial"/>
        <family val="2"/>
      </rPr>
      <t xml:space="preserve"> Eurostat (online data codes: tour_occ_arnat and demo_pjan)</t>
    </r>
  </si>
  <si>
    <r>
      <t>Source:</t>
    </r>
    <r>
      <rPr>
        <sz val="9"/>
        <rFont val="Arial"/>
        <family val="2"/>
      </rPr>
      <t xml:space="preserve"> Eurostat (online data code: tour_dem_tttot)</t>
    </r>
  </si>
  <si>
    <r>
      <t>Source:</t>
    </r>
    <r>
      <rPr>
        <sz val="9"/>
        <rFont val="Arial"/>
        <family val="2"/>
      </rPr>
      <t xml:space="preserve"> Eurostat (online data codes: tour_dem_tttot and demo_pjan)</t>
    </r>
  </si>
  <si>
    <t>Table 1: Number of bed places in hotels and similar accommodation establishments, 2007-2017</t>
  </si>
  <si>
    <t>Figure 1: Developments for bed places in hotels and similar establishments, 2007-2017</t>
  </si>
  <si>
    <t>(2007 = 100)</t>
  </si>
  <si>
    <t>Figure 2: Density of bed places in hotels and similar accommodation establishments, 2007 and 2017</t>
  </si>
  <si>
    <t>Figure 3: Capacity of bed places in hotels and similar accommodation establishments, 2007 and 2017</t>
  </si>
  <si>
    <t>Table 2: Number of arrivals of non-residents staying in tourist accommodation establishments, 2007-2017</t>
  </si>
  <si>
    <t>Figure 4: Developments for arrivals of non-residents staying in tourist accommodation establishments, 2007-2017</t>
  </si>
  <si>
    <t>Table 3: Number of trips taken by outbound tourists, 2007-2017</t>
  </si>
  <si>
    <t>Figure 6: Developments for the number of trips taken by outbound tourists, 2007-2017</t>
  </si>
  <si>
    <t>Figure 7: Number of trips taken by outbound tourists relative to population, 2007 and 2017</t>
  </si>
  <si>
    <t>http://appsso.eurostat.ec.europa.eu/nui/show.do?query=BOOKMARK_DS-055684_QID_50AA5EA5_UID_-3F171EB0&amp;layout=TIME,C,X,0;GEO,L,Y,0;ACCOMMOD,L,Z,0;UNIT,L,Z,1;NACE_R2,L,Z,2;INDICATORS,C,Z,3;&amp;zSelection=DS-055684NACE_R2,I551-I553;DS-055684UNIT,NR;DS-055684ACCOMMOD,ESTBL;DS-055684INDICATORS,OBS_FLAG;&amp;rankName1=UNIT_1_2_-1_2&amp;rankName2=ACCOMMOD_1_2_-1_2&amp;rankName3=INDICATORS_1_2_-1_2&amp;rankName4=NACE-R2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</si>
  <si>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-887569_QID_70F1C432_UID_-3F171EB0&amp;layout=TIME,C,X,0;LANDUSE,L,Y,0;UNIT,L,Z,0;GEO,L,Z,1;INDICATORS,C,Z,2;&amp;zSelection=DS-887569GEO,EU28;DS-887569INDICATORS,OBS_FLAG;DS-887569UNIT,KM2;&amp;rankName1=UNIT_1_2_-1_2&amp;rankName2=INDICATORS_1_2_-1_2&amp;rankName3=GEO_1_2_0_1&amp;rankName4=TIME_1_0_0_0&amp;rankName5=LANDUSE_1_2_0_1&amp;sortC=ASC_-1_FIRST&amp;rStp=&amp;cStp=&amp;rDCh=&amp;cDCh=&amp;rDM=true&amp;cDM=true&amp;footnes=false&amp;empty=false&amp;wai=false&amp;time_mode=ROLLING&amp;time_most_recent=true&amp;lang=EN&amp;cfo=%23%23%23%2C%23%23%23.%23%23%23</t>
  </si>
  <si>
    <t>(¹) Estimates.</t>
  </si>
  <si>
    <r>
      <t>Source:</t>
    </r>
    <r>
      <rPr>
        <sz val="9"/>
        <rFont val="Arial"/>
        <family val="2"/>
      </rPr>
      <t xml:space="preserve"> Eurostat (online data codes: tour_cap_nat and demo_pjan)</t>
    </r>
  </si>
  <si>
    <r>
      <t>Source:</t>
    </r>
    <r>
      <rPr>
        <sz val="9"/>
        <rFont val="Arial"/>
        <family val="2"/>
      </rPr>
      <t xml:space="preserve"> Eurostat (online data codes: tour_cap_nat and reg_area3)</t>
    </r>
  </si>
  <si>
    <t>(¹) Break in series. 2017: estimate.</t>
  </si>
  <si>
    <t>http://appsso.eurostat.ec.europa.eu/nui/show.do?query=BOOKMARK_DS-055748_QID_14B6F218_UID_-3F171EB0&amp;layout=TIME,C,X,0;GEO,L,Y,0;C_RESID,L,Z,0;UNIT,L,Z,1;NACE_R2,L,Z,2;INDICATORS,C,Z,3;&amp;zSelection=DS-055748NACE_R2,I551;DS-055748C_RESID,FOR;DS-055748UNIT,NR;DS-055748INDICATORS,OBS_FLAG;&amp;rankName1=C-RESID_1_2_-1_2&amp;rankName2=UNIT_1_2_-1_2&amp;rankName3=INDICATORS_1_2_-1_2&amp;rankName4=NACE-R2_1_2_-1_2&amp;rankName5=TIME_1_0_0_0&amp;rankName6=GEO_1_2_0_1&amp;sortC=ASC_-1_FIRST&amp;rStp=&amp;cStp=&amp;rDCh=&amp;cDCh=&amp;rDM=true&amp;cDM=true&amp;footnes=false&amp;empty=false&amp;wai=false&amp;time_mode=ROLLING&amp;time_most_recent=true&amp;lang=EN&amp;cfo=%23%23%23%2C%23%23%23.%23%23%23</t>
  </si>
  <si>
    <t>Figure 5: Arrivals of non-residents in tourist accommodation establishments relative to resident population, 2007 and 2017</t>
  </si>
  <si>
    <t>(¹) 2008 instead of 2007. 2016 instead of 2017. Estimates.</t>
  </si>
  <si>
    <t>(¹) 2011: break in series. 2014-2017: excluding the territories which are not under effective control of the Ukrainian government and the illegally annexed Autonomous Republic of Crimea and the City of Sevastopol.</t>
  </si>
  <si>
    <t>(²) 2011: break in series. 2014-2017: excluding the territories which are not under effective control of the Ukrainian government and the illegally annexed Autonomous Republic of Crimea and the City of Sevastopol.</t>
  </si>
  <si>
    <t>(¹) 2015-2017: not available.</t>
  </si>
  <si>
    <t>(²) 2014 instead of 2017.</t>
  </si>
  <si>
    <t>(³) 2017: the number of bed places excludes excluding the territories which are not under effective control of the Ukrainian government and the illegally annexed Autonomous Republic of Crimea and the City of Sevastopol; the total area includes all areas. Break in series.</t>
  </si>
  <si>
    <t>(³) 2017: not available.</t>
  </si>
  <si>
    <t>(⁴) 2017: excluding the territories which are not under effective control of the Ukrainian government and the illegally annexed Autonomous Republic of Crimea and the City of Sevastopol. Break in series.</t>
  </si>
  <si>
    <t>(²) Number of arrivals of non-residents staying in hotels and similar establishments and specialised establishments. 2014-2017: excluding the territories which are not under effective control of the Ukrainian government and the illegally annexed Autonomous Republic of Crimea and the City of Sevastopol.</t>
  </si>
  <si>
    <t>Armenia (¹)</t>
  </si>
  <si>
    <t>Armenia (²)</t>
  </si>
  <si>
    <t>Ukraine (³)</t>
  </si>
  <si>
    <t>Moldova (⁴)</t>
  </si>
  <si>
    <t>Armenia (³)</t>
  </si>
  <si>
    <t>Ukraine (⁴)</t>
  </si>
  <si>
    <t>(³) Arrivals of non-residents in hotels and similar establishments and specialised establishments. 2017: excluding the territories which are not under effective control of the Ukrainian government and the illegally annexed Autonomous Republic of Crimea and the City of Sevastopol.</t>
  </si>
  <si>
    <t>Belarus (¹)</t>
  </si>
  <si>
    <t>(¹) Organised outbound tourist visits.</t>
  </si>
  <si>
    <t>(¹) Persons aged 15 years and over.</t>
  </si>
  <si>
    <r>
      <t>(number of bed places per km²</t>
    </r>
    <r>
      <rPr>
        <sz val="9"/>
        <rFont val="Arial"/>
        <family val="2"/>
      </rPr>
      <t xml:space="preserve"> of total area)</t>
    </r>
  </si>
  <si>
    <t>(¹) 2007: not available. 2017: rounded estimate made for the purpose of this publication. Trips by persons aged 15 years and over relative to total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</si>
</sst>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0.0"/>
    <numFmt numFmtId="169" formatCode="0.0000"/>
    <numFmt numFmtId="170" formatCode="0.000"/>
    <numFmt numFmtId="171" formatCode="#,##0.0_i"/>
    <numFmt numFmtId="172" formatCode="#,##0.0"/>
    <numFmt numFmtId="173" formatCode="#,##0&quot; F&quot;;[Red]\-#,##0&quot; F&quot;"/>
    <numFmt numFmtId="174" formatCode="#,##0_i"/>
    <numFmt numFmtId="175" formatCode="@_i"/>
    <numFmt numFmtId="176" formatCode="#,##0.0000"/>
    <numFmt numFmtId="177" formatCode="#,##0.00_i"/>
  </numFmts>
  <fonts count="15">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9">
    <border>
      <left/>
      <right/>
      <top/>
      <bottom/>
      <diagonal/>
    </border>
    <border>
      <left style="thin"/>
      <right/>
      <top/>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hair">
        <color rgb="FFC0C0C0"/>
      </bottom>
    </border>
    <border>
      <left/>
      <right/>
      <top style="thin"/>
      <bottom style="thin"/>
    </border>
    <border>
      <left/>
      <right/>
      <top style="thin"/>
      <bottom/>
    </border>
    <border>
      <left/>
      <right/>
      <top/>
      <bottom style="hair">
        <color rgb="FFC0C0C0"/>
      </bottom>
    </border>
    <border>
      <left/>
      <right/>
      <top style="thin">
        <color rgb="FF000000"/>
      </top>
      <bottom style="thin">
        <color rgb="FF000000"/>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2"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3"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cellStyleXfs>
  <cellXfs count="89">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8" fontId="0" fillId="0" borderId="0" xfId="0" applyNumberFormat="1" applyFont="1" applyAlignment="1">
      <alignment vertical="center"/>
    </xf>
    <xf numFmtId="0" fontId="0" fillId="0" borderId="0" xfId="0" applyNumberFormat="1" applyFont="1" applyAlignment="1">
      <alignment vertical="center"/>
    </xf>
    <xf numFmtId="0" fontId="6" fillId="0" borderId="0" xfId="0" applyFont="1" applyAlignment="1">
      <alignment vertical="center"/>
    </xf>
    <xf numFmtId="170"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alignment vertical="center"/>
    </xf>
    <xf numFmtId="0" fontId="7" fillId="0" borderId="0" xfId="0" applyFont="1" applyAlignment="1">
      <alignment vertical="center"/>
    </xf>
    <xf numFmtId="0" fontId="8" fillId="0" borderId="2" xfId="0" applyFont="1" applyFill="1" applyBorder="1" applyAlignment="1">
      <alignment vertical="center"/>
    </xf>
    <xf numFmtId="1" fontId="0" fillId="0" borderId="0" xfId="0" applyNumberFormat="1" applyFont="1" applyAlignment="1" quotePrefix="1">
      <alignment horizontal="right" vertical="center"/>
    </xf>
    <xf numFmtId="0" fontId="0" fillId="3" borderId="0" xfId="0" applyFont="1" applyFill="1" applyAlignment="1">
      <alignment vertical="center"/>
    </xf>
    <xf numFmtId="171" fontId="0" fillId="0" borderId="0" xfId="0" applyNumberFormat="1" applyFont="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168" fontId="0" fillId="3"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Alignment="1">
      <alignment horizontal="right" vertical="center"/>
    </xf>
    <xf numFmtId="1" fontId="0" fillId="0" borderId="0" xfId="0" applyNumberFormat="1" applyFont="1" applyAlignment="1">
      <alignment horizontal="right" vertical="center"/>
    </xf>
    <xf numFmtId="174" fontId="0" fillId="0" borderId="2" xfId="0" applyNumberFormat="1" applyFont="1" applyFill="1" applyBorder="1" applyAlignment="1">
      <alignment horizontal="right" vertical="center"/>
    </xf>
    <xf numFmtId="174" fontId="0" fillId="0" borderId="3" xfId="0" applyNumberFormat="1" applyFont="1" applyFill="1" applyBorder="1" applyAlignment="1">
      <alignment horizontal="right" vertical="center"/>
    </xf>
    <xf numFmtId="174" fontId="0" fillId="0" borderId="0" xfId="0" applyNumberFormat="1" applyFont="1" applyAlignment="1">
      <alignment vertical="center"/>
    </xf>
    <xf numFmtId="174" fontId="0" fillId="0" borderId="4" xfId="0" applyNumberFormat="1" applyFont="1" applyFill="1" applyBorder="1" applyAlignment="1">
      <alignment horizontal="right" vertical="center"/>
    </xf>
    <xf numFmtId="0" fontId="8" fillId="0" borderId="3" xfId="0" applyFont="1" applyFill="1" applyBorder="1" applyAlignment="1">
      <alignment vertical="center"/>
    </xf>
    <xf numFmtId="171" fontId="0" fillId="0" borderId="0" xfId="0" applyNumberFormat="1"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171" fontId="0" fillId="0" borderId="0" xfId="0" applyNumberFormat="1" applyFont="1" applyFill="1" applyBorder="1" applyAlignment="1">
      <alignment vertical="center"/>
    </xf>
    <xf numFmtId="168" fontId="8" fillId="0" borderId="0" xfId="0" applyNumberFormat="1" applyFont="1" applyFill="1" applyBorder="1" applyAlignment="1">
      <alignment vertical="center"/>
    </xf>
    <xf numFmtId="3" fontId="0" fillId="0" borderId="0" xfId="0" applyNumberFormat="1" applyFont="1" applyFill="1" applyAlignment="1" quotePrefix="1">
      <alignment horizontal="left" vertical="center"/>
    </xf>
    <xf numFmtId="174" fontId="0" fillId="0" borderId="0" xfId="0" applyNumberFormat="1" applyFont="1" applyFill="1" applyBorder="1" applyAlignment="1">
      <alignment horizontal="right" vertical="center"/>
    </xf>
    <xf numFmtId="174" fontId="6" fillId="0" borderId="0" xfId="0" applyNumberFormat="1" applyFont="1" applyFill="1" applyBorder="1" applyAlignment="1">
      <alignment horizontal="right" vertical="center"/>
    </xf>
    <xf numFmtId="174" fontId="0" fillId="3" borderId="0" xfId="0" applyNumberFormat="1" applyFont="1" applyFill="1" applyBorder="1" applyAlignment="1">
      <alignment vertical="center"/>
    </xf>
    <xf numFmtId="171" fontId="0" fillId="3" borderId="0" xfId="0" applyNumberFormat="1" applyFont="1" applyFill="1" applyBorder="1" applyAlignment="1">
      <alignment vertical="center"/>
    </xf>
    <xf numFmtId="168" fontId="0" fillId="0" borderId="0" xfId="0" applyNumberFormat="1" applyFont="1" applyFill="1" applyAlignment="1" quotePrefix="1">
      <alignment horizontal="right" vertical="center"/>
    </xf>
    <xf numFmtId="168" fontId="0" fillId="0" borderId="0" xfId="0" applyNumberFormat="1" applyFont="1" applyFill="1" applyAlignment="1">
      <alignment vertical="center"/>
    </xf>
    <xf numFmtId="0" fontId="4" fillId="0" borderId="0" xfId="0" applyFont="1" applyFill="1" applyBorder="1" applyAlignment="1">
      <alignment horizontal="center" vertical="center" wrapText="1"/>
    </xf>
    <xf numFmtId="168" fontId="0" fillId="0" borderId="0" xfId="0" applyNumberFormat="1" applyFont="1" applyFill="1" applyBorder="1" applyAlignment="1">
      <alignment vertical="center"/>
    </xf>
    <xf numFmtId="175" fontId="0" fillId="0" borderId="2" xfId="0" applyNumberFormat="1" applyFont="1" applyFill="1" applyBorder="1" applyAlignment="1">
      <alignment horizontal="right" vertical="center"/>
    </xf>
    <xf numFmtId="172" fontId="0" fillId="0" borderId="0" xfId="0" applyNumberFormat="1" applyFont="1" applyAlignment="1">
      <alignment vertical="center"/>
    </xf>
    <xf numFmtId="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0" fontId="0" fillId="0" borderId="0" xfId="0" applyNumberFormat="1" applyFont="1" applyFill="1" applyBorder="1" applyAlignment="1">
      <alignment vertical="center"/>
    </xf>
    <xf numFmtId="1"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76" fontId="0" fillId="3" borderId="0" xfId="0" applyNumberFormat="1" applyFont="1" applyFill="1" applyBorder="1" applyAlignment="1">
      <alignment horizontal="right" vertical="center"/>
    </xf>
    <xf numFmtId="3" fontId="0" fillId="0" borderId="0" xfId="0" applyNumberFormat="1" applyFont="1" applyAlignment="1">
      <alignment horizontal="left" vertical="center"/>
    </xf>
    <xf numFmtId="176" fontId="0" fillId="0" borderId="0" xfId="0" applyNumberFormat="1" applyFont="1" applyFill="1" applyBorder="1" applyAlignment="1">
      <alignment horizontal="right" vertical="center"/>
    </xf>
    <xf numFmtId="1" fontId="0" fillId="0" borderId="0" xfId="0" applyNumberFormat="1" applyFont="1" applyFill="1" applyAlignment="1" quotePrefix="1">
      <alignment horizontal="right" vertical="center"/>
    </xf>
    <xf numFmtId="174" fontId="0" fillId="0" borderId="0" xfId="0" applyNumberFormat="1" applyFont="1" applyBorder="1" applyAlignment="1">
      <alignment vertical="center"/>
    </xf>
    <xf numFmtId="2" fontId="0" fillId="0" borderId="0" xfId="0" applyNumberFormat="1" applyFont="1" applyAlignment="1">
      <alignment horizontal="right" vertical="center"/>
    </xf>
    <xf numFmtId="177" fontId="0" fillId="0" borderId="0" xfId="0" applyNumberFormat="1" applyFont="1" applyFill="1" applyBorder="1" applyAlignment="1">
      <alignment horizontal="right" vertical="center"/>
    </xf>
    <xf numFmtId="175" fontId="0" fillId="0" borderId="0" xfId="0" applyNumberFormat="1" applyFont="1" applyFill="1" applyBorder="1" applyAlignment="1">
      <alignment horizontal="right" vertical="center"/>
    </xf>
    <xf numFmtId="174" fontId="6" fillId="4" borderId="0" xfId="0" applyNumberFormat="1" applyFont="1" applyFill="1" applyBorder="1" applyAlignment="1">
      <alignment horizontal="right" vertical="center"/>
    </xf>
    <xf numFmtId="0" fontId="4" fillId="5" borderId="5" xfId="0" applyFont="1" applyFill="1" applyBorder="1" applyAlignment="1">
      <alignment horizontal="right" vertical="center" wrapText="1"/>
    </xf>
    <xf numFmtId="175" fontId="0" fillId="4" borderId="0" xfId="0" applyNumberFormat="1" applyFont="1" applyFill="1" applyBorder="1" applyAlignment="1">
      <alignment horizontal="right" vertical="center"/>
    </xf>
    <xf numFmtId="0" fontId="4" fillId="5" borderId="6" xfId="0" applyFont="1" applyFill="1" applyBorder="1" applyAlignment="1">
      <alignment horizontal="right" vertical="center" wrapText="1"/>
    </xf>
    <xf numFmtId="0" fontId="8" fillId="0" borderId="7" xfId="0" applyFont="1" applyFill="1" applyBorder="1" applyAlignment="1">
      <alignment vertical="center"/>
    </xf>
    <xf numFmtId="0" fontId="8" fillId="4" borderId="8" xfId="0" applyFont="1" applyFill="1" applyBorder="1" applyAlignment="1">
      <alignment vertical="center"/>
    </xf>
    <xf numFmtId="0" fontId="0" fillId="0" borderId="0" xfId="0" applyFont="1" applyFill="1" applyAlignment="1">
      <alignment vertical="center"/>
    </xf>
    <xf numFmtId="3" fontId="0" fillId="0" borderId="0" xfId="0" applyNumberFormat="1" applyFont="1" applyAlignment="1">
      <alignment vertical="center"/>
    </xf>
    <xf numFmtId="168" fontId="0" fillId="0" borderId="0" xfId="0" applyNumberFormat="1" applyFont="1" applyAlignment="1">
      <alignment horizontal="right" vertical="center"/>
    </xf>
    <xf numFmtId="3" fontId="0" fillId="0" borderId="0" xfId="0" applyNumberFormat="1" applyFont="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174" fontId="0" fillId="4" borderId="0" xfId="0" applyNumberFormat="1" applyFont="1" applyFill="1" applyBorder="1" applyAlignment="1">
      <alignment horizontal="right" vertical="center"/>
    </xf>
    <xf numFmtId="0" fontId="13" fillId="0" borderId="0" xfId="0" applyFont="1" applyAlignment="1">
      <alignment vertical="center"/>
    </xf>
    <xf numFmtId="1" fontId="0" fillId="0" borderId="0" xfId="0" applyNumberFormat="1" applyFont="1" applyFill="1" applyAlignment="1">
      <alignment horizontal="right" vertical="center"/>
    </xf>
    <xf numFmtId="171" fontId="0" fillId="0" borderId="0" xfId="0" applyNumberFormat="1" applyFont="1" applyFill="1" applyAlignment="1" quotePrefix="1">
      <alignment horizontal="right" vertical="center"/>
    </xf>
    <xf numFmtId="171" fontId="0" fillId="0" borderId="0" xfId="0" applyNumberFormat="1" applyFont="1" applyFill="1" applyAlignment="1">
      <alignment horizontal="right" vertical="center"/>
    </xf>
    <xf numFmtId="174" fontId="0" fillId="0" borderId="0" xfId="0" applyNumberFormat="1" applyFont="1" applyFill="1" applyAlignment="1" quotePrefix="1">
      <alignment horizontal="right" vertical="center"/>
    </xf>
    <xf numFmtId="175" fontId="0" fillId="0" borderId="4" xfId="0" applyNumberFormat="1" applyFont="1" applyFill="1" applyBorder="1" applyAlignment="1">
      <alignment horizontal="right" vertical="center"/>
    </xf>
    <xf numFmtId="174" fontId="0" fillId="0" borderId="0" xfId="0" applyNumberFormat="1" applyFont="1" applyFill="1" applyBorder="1" applyAlignment="1">
      <alignment vertical="center"/>
    </xf>
    <xf numFmtId="175" fontId="0" fillId="0" borderId="0" xfId="0" applyNumberFormat="1" applyFont="1" applyFill="1" applyAlignment="1" quotePrefix="1">
      <alignment horizontal="right" vertical="center"/>
    </xf>
    <xf numFmtId="1" fontId="0" fillId="0" borderId="0" xfId="0" applyNumberFormat="1" applyFont="1" applyAlignment="1">
      <alignment vertical="center"/>
    </xf>
    <xf numFmtId="0" fontId="0" fillId="0" borderId="0" xfId="0" applyFont="1" applyFill="1" applyAlignment="1">
      <alignment vertical="center"/>
    </xf>
    <xf numFmtId="1" fontId="6" fillId="0" borderId="0" xfId="0" applyNumberFormat="1" applyFont="1" applyFill="1" applyAlignment="1">
      <alignment horizontal="right" vertical="center"/>
    </xf>
    <xf numFmtId="1" fontId="0"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xf>
    <xf numFmtId="172" fontId="14" fillId="0" borderId="0" xfId="0" applyNumberFormat="1" applyFont="1" applyFill="1" applyBorder="1" applyAlignment="1">
      <alignment/>
    </xf>
    <xf numFmtId="0" fontId="0" fillId="0" borderId="0" xfId="0" applyFont="1" applyFill="1" applyAlignment="1">
      <alignment horizontal="left" vertical="center" wrapText="1"/>
    </xf>
    <xf numFmtId="0" fontId="0" fillId="0" borderId="0" xfId="0" applyFont="1" applyAlignment="1">
      <alignment horizontal="left" vertical="center" wrapText="1"/>
    </xf>
  </cellXfs>
  <cellStyles count="20">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bed places in hotels and similar establishments,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3575"/>
          <c:y val="0.10125"/>
          <c:w val="0.81625"/>
          <c:h val="0.8445"/>
        </c:manualLayout>
      </c:layout>
      <c:lineChart>
        <c:grouping val="standard"/>
        <c:varyColors val="0"/>
        <c:ser>
          <c:idx val="0"/>
          <c:order val="0"/>
          <c:tx>
            <c:strRef>
              <c:f>'Figure 1'!$C$11</c:f>
              <c:strCache>
                <c:ptCount val="1"/>
                <c:pt idx="0">
                  <c:v>Georgia</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1"/>
          <c:order val="1"/>
          <c:tx>
            <c:strRef>
              <c:f>'Figure 1'!$C$12</c:f>
              <c:strCache>
                <c:ptCount val="1"/>
                <c:pt idx="0">
                  <c:v>Armenia (¹)</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2"/>
          <c:tx>
            <c:strRef>
              <c:f>'Figure 1'!$C$13</c:f>
              <c:strCache>
                <c:ptCount val="1"/>
                <c:pt idx="0">
                  <c:v>Belarus</c:v>
                </c:pt>
              </c:strCache>
            </c:strRef>
          </c:tx>
          <c:spPr>
            <a:ln>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3"/>
          <c:order val="3"/>
          <c:tx>
            <c:strRef>
              <c:f>'Figure 1'!$C$14</c:f>
              <c:strCache>
                <c:ptCount val="1"/>
                <c:pt idx="0">
                  <c:v>Moldova</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4"/>
          <c:tx>
            <c:strRef>
              <c:f>'Figure 1'!$C$15</c:f>
              <c:strCache>
                <c:ptCount val="1"/>
                <c:pt idx="0">
                  <c:v>Azerbaijan (¹)</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5"/>
          <c:order val="5"/>
          <c:tx>
            <c:strRef>
              <c:f>'Figure 1'!$C$16</c:f>
              <c:strCache>
                <c:ptCount val="1"/>
                <c:pt idx="0">
                  <c:v>Ukraine (²)</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axId val="42241375"/>
        <c:axId val="17040324"/>
      </c:lineChart>
      <c:catAx>
        <c:axId val="42241375"/>
        <c:scaling>
          <c:orientation val="minMax"/>
        </c:scaling>
        <c:axPos val="b"/>
        <c:delete val="0"/>
        <c:numFmt formatCode="0" sourceLinked="1"/>
        <c:majorTickMark val="out"/>
        <c:minorTickMark val="none"/>
        <c:tickLblPos val="low"/>
        <c:spPr>
          <a:ln>
            <a:solidFill>
              <a:srgbClr val="000000"/>
            </a:solidFill>
            <a:prstDash val="solid"/>
          </a:ln>
        </c:spPr>
        <c:crossAx val="17040324"/>
        <c:crossesAt val="100"/>
        <c:auto val="1"/>
        <c:lblOffset val="100"/>
        <c:noMultiLvlLbl val="0"/>
      </c:catAx>
      <c:valAx>
        <c:axId val="17040324"/>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241375"/>
        <c:crosses val="autoZero"/>
        <c:crossBetween val="between"/>
        <c:dispUnits/>
        <c:majorUnit val="50"/>
      </c:valAx>
    </c:plotArea>
    <c:legend>
      <c:legendPos val="r"/>
      <c:layout>
        <c:manualLayout>
          <c:xMode val="edge"/>
          <c:yMode val="edge"/>
          <c:x val="0.86725"/>
          <c:y val="0.32975"/>
          <c:w val="0.126"/>
          <c:h val="0.381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Density of bed places in hotels and similar accommodation establishments, 2007 and 2017</a:t>
            </a:r>
            <a:r>
              <a:rPr lang="en-US" cap="none" sz="1000" b="0" u="none" baseline="0">
                <a:latin typeface="Arial"/>
                <a:ea typeface="Arial"/>
                <a:cs typeface="Arial"/>
              </a:rPr>
              <a:t>
(number of bed places per km² of total area)</a:t>
            </a:r>
          </a:p>
        </c:rich>
      </c:tx>
      <c:layout>
        <c:manualLayout>
          <c:xMode val="edge"/>
          <c:yMode val="edge"/>
          <c:x val="0.00525"/>
          <c:y val="0.009"/>
        </c:manualLayout>
      </c:layout>
      <c:overlay val="0"/>
      <c:spPr>
        <a:noFill/>
        <a:ln>
          <a:noFill/>
        </a:ln>
      </c:spPr>
    </c:title>
    <c:plotArea>
      <c:layout>
        <c:manualLayout>
          <c:layoutTarget val="inner"/>
          <c:xMode val="edge"/>
          <c:yMode val="edge"/>
          <c:x val="0.10175"/>
          <c:y val="0.137"/>
          <c:w val="0.878"/>
          <c:h val="0.72675"/>
        </c:manualLayout>
      </c:layout>
      <c:barChart>
        <c:barDir val="bar"/>
        <c:grouping val="clustered"/>
        <c:varyColors val="0"/>
        <c:ser>
          <c:idx val="0"/>
          <c:order val="0"/>
          <c:tx>
            <c:strRef>
              <c:f>'Figure 2'!$D$10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axId val="24407349"/>
        <c:axId val="36724482"/>
      </c:barChart>
      <c:catAx>
        <c:axId val="24407349"/>
        <c:scaling>
          <c:orientation val="maxMin"/>
        </c:scaling>
        <c:axPos val="l"/>
        <c:delete val="0"/>
        <c:numFmt formatCode="General" sourceLinked="0"/>
        <c:majorTickMark val="out"/>
        <c:minorTickMark val="none"/>
        <c:tickLblPos val="nextTo"/>
        <c:spPr>
          <a:ln>
            <a:solidFill>
              <a:srgbClr val="000000"/>
            </a:solidFill>
            <a:prstDash val="solid"/>
          </a:ln>
        </c:spPr>
        <c:crossAx val="36724482"/>
        <c:crosses val="autoZero"/>
        <c:auto val="1"/>
        <c:lblOffset val="100"/>
        <c:noMultiLvlLbl val="0"/>
      </c:catAx>
      <c:valAx>
        <c:axId val="36724482"/>
        <c:scaling>
          <c:orientation val="minMax"/>
          <c:max val="3.5"/>
          <c:min val="0"/>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4407349"/>
        <c:crosses val="autoZero"/>
        <c:crossBetween val="between"/>
        <c:dispUnits/>
        <c:majorUnit val="0.5"/>
      </c:valAx>
    </c:plotArea>
    <c:legend>
      <c:legendPos val="b"/>
      <c:layout>
        <c:manualLayout>
          <c:xMode val="edge"/>
          <c:yMode val="edge"/>
          <c:x val="0.5015"/>
          <c:y val="0.91175"/>
          <c:w val="0.073"/>
          <c:h val="0.08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Capacity of bed places in hotels and similar accommodation establishments, 2007 and 2017</a:t>
            </a:r>
            <a:r>
              <a:rPr lang="en-US" cap="none" sz="1000" b="0" u="none" baseline="0">
                <a:latin typeface="Arial"/>
                <a:ea typeface="Arial"/>
                <a:cs typeface="Arial"/>
              </a:rPr>
              <a:t>
(number of bed places per 1 000 inhabitants)</a:t>
            </a:r>
          </a:p>
        </c:rich>
      </c:tx>
      <c:layout>
        <c:manualLayout>
          <c:xMode val="edge"/>
          <c:yMode val="edge"/>
          <c:x val="0.00525"/>
          <c:y val="0.0095"/>
        </c:manualLayout>
      </c:layout>
      <c:overlay val="0"/>
      <c:spPr>
        <a:noFill/>
        <a:ln>
          <a:noFill/>
        </a:ln>
      </c:spPr>
    </c:title>
    <c:plotArea>
      <c:layout>
        <c:manualLayout>
          <c:layoutTarget val="inner"/>
          <c:xMode val="edge"/>
          <c:yMode val="edge"/>
          <c:x val="0.09375"/>
          <c:y val="0.13925"/>
          <c:w val="0.886"/>
          <c:h val="0.68525"/>
        </c:manualLayout>
      </c:layout>
      <c:barChart>
        <c:barDir val="bar"/>
        <c:grouping val="clustered"/>
        <c:varyColors val="0"/>
        <c:ser>
          <c:idx val="0"/>
          <c:order val="0"/>
          <c:tx>
            <c:strRef>
              <c:f>'Figure 3'!$D$10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3'!$D$11:$D$18</c:f>
              <c:numCache/>
            </c:numRef>
          </c:val>
        </c:ser>
        <c:ser>
          <c:idx val="1"/>
          <c:order val="1"/>
          <c:tx>
            <c:strRef>
              <c:f>'Figure 3'!$E$10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3'!$E$11:$E$18</c:f>
              <c:numCache/>
            </c:numRef>
          </c:val>
        </c:ser>
        <c:axId val="58377019"/>
        <c:axId val="15211952"/>
      </c:barChart>
      <c:catAx>
        <c:axId val="58377019"/>
        <c:scaling>
          <c:orientation val="maxMin"/>
        </c:scaling>
        <c:axPos val="l"/>
        <c:delete val="0"/>
        <c:numFmt formatCode="General" sourceLinked="0"/>
        <c:majorTickMark val="out"/>
        <c:minorTickMark val="none"/>
        <c:tickLblPos val="nextTo"/>
        <c:spPr>
          <a:ln>
            <a:solidFill>
              <a:srgbClr val="000000"/>
            </a:solidFill>
            <a:prstDash val="solid"/>
          </a:ln>
        </c:spPr>
        <c:crossAx val="15211952"/>
        <c:crosses val="autoZero"/>
        <c:auto val="1"/>
        <c:lblOffset val="100"/>
        <c:noMultiLvlLbl val="0"/>
      </c:catAx>
      <c:valAx>
        <c:axId val="1521195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377019"/>
        <c:crosses val="autoZero"/>
        <c:crossBetween val="between"/>
        <c:dispUnits/>
      </c:valAx>
    </c:plotArea>
    <c:legend>
      <c:legendPos val="b"/>
      <c:layout>
        <c:manualLayout>
          <c:xMode val="edge"/>
          <c:yMode val="edge"/>
          <c:x val="0.49875"/>
          <c:y val="0.91575"/>
          <c:w val="0.06775"/>
          <c:h val="0.084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arrivals of non-residents staying in tourist accommodation establishments,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49"/>
          <c:y val="0.096"/>
          <c:w val="0.80425"/>
          <c:h val="0.84525"/>
        </c:manualLayout>
      </c:layout>
      <c:lineChart>
        <c:grouping val="standard"/>
        <c:varyColors val="0"/>
        <c:ser>
          <c:idx val="0"/>
          <c:order val="0"/>
          <c:tx>
            <c:strRef>
              <c:f>'Figure 4'!$C$11</c:f>
              <c:strCache>
                <c:ptCount val="1"/>
                <c:pt idx="0">
                  <c:v>Georgia (¹)</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4'!$D$11:$N$11</c:f>
              <c:numCache/>
            </c:numRef>
          </c:val>
          <c:smooth val="0"/>
        </c:ser>
        <c:ser>
          <c:idx val="1"/>
          <c:order val="1"/>
          <c:tx>
            <c:strRef>
              <c:f>'Figure 4'!$C$12</c:f>
              <c:strCache>
                <c:ptCount val="1"/>
                <c:pt idx="0">
                  <c:v>Azerbaijan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4'!$D$12:$N$12</c:f>
              <c:numCache/>
            </c:numRef>
          </c:val>
          <c:smooth val="0"/>
        </c:ser>
        <c:ser>
          <c:idx val="2"/>
          <c:order val="2"/>
          <c:tx>
            <c:strRef>
              <c:f>'Figure 4'!$C$13</c:f>
              <c:strCache>
                <c:ptCount val="1"/>
                <c:pt idx="0">
                  <c:v>Belarus</c:v>
                </c:pt>
              </c:strCache>
            </c:strRef>
          </c:tx>
          <c:spPr>
            <a:ln>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4'!$D$13:$N$13</c:f>
              <c:numCache/>
            </c:numRef>
          </c:val>
          <c:smooth val="0"/>
        </c:ser>
        <c:ser>
          <c:idx val="3"/>
          <c:order val="3"/>
          <c:tx>
            <c:strRef>
              <c:f>'Figure 4'!$C$14</c:f>
              <c:strCache>
                <c:ptCount val="1"/>
                <c:pt idx="0">
                  <c:v>Armenia</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4'!$D$14:$N$14</c:f>
              <c:numCache/>
            </c:numRef>
          </c:val>
          <c:smooth val="0"/>
        </c:ser>
        <c:ser>
          <c:idx val="4"/>
          <c:order val="4"/>
          <c:tx>
            <c:strRef>
              <c:f>'Figure 4'!$C$15</c:f>
              <c:strCache>
                <c:ptCount val="1"/>
                <c:pt idx="0">
                  <c:v>Moldova</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4'!$D$15:$N$15</c:f>
              <c:numCache/>
            </c:numRef>
          </c:val>
          <c:smooth val="0"/>
        </c:ser>
        <c:ser>
          <c:idx val="5"/>
          <c:order val="5"/>
          <c:tx>
            <c:strRef>
              <c:f>'Figure 4'!$C$16</c:f>
              <c:strCache>
                <c:ptCount val="1"/>
                <c:pt idx="0">
                  <c:v>Ukraine (²)</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4'!$D$16:$N$16</c:f>
              <c:numCache/>
            </c:numRef>
          </c:val>
          <c:smooth val="0"/>
        </c:ser>
        <c:axId val="38493425"/>
        <c:axId val="42567502"/>
      </c:lineChart>
      <c:catAx>
        <c:axId val="38493425"/>
        <c:scaling>
          <c:orientation val="minMax"/>
        </c:scaling>
        <c:axPos val="b"/>
        <c:delete val="0"/>
        <c:numFmt formatCode="0" sourceLinked="1"/>
        <c:majorTickMark val="out"/>
        <c:minorTickMark val="none"/>
        <c:tickLblPos val="low"/>
        <c:spPr>
          <a:ln>
            <a:solidFill>
              <a:srgbClr val="000000"/>
            </a:solidFill>
            <a:prstDash val="solid"/>
          </a:ln>
        </c:spPr>
        <c:crossAx val="42567502"/>
        <c:crossesAt val="100"/>
        <c:auto val="1"/>
        <c:lblOffset val="100"/>
        <c:noMultiLvlLbl val="0"/>
      </c:catAx>
      <c:valAx>
        <c:axId val="42567502"/>
        <c:scaling>
          <c:orientation val="minMax"/>
          <c:max val="25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493425"/>
        <c:crosses val="autoZero"/>
        <c:crossBetween val="between"/>
        <c:dispUnits/>
        <c:majorUnit val="250"/>
      </c:valAx>
    </c:plotArea>
    <c:legend>
      <c:legendPos val="r"/>
      <c:layout>
        <c:manualLayout>
          <c:xMode val="edge"/>
          <c:yMode val="edge"/>
          <c:x val="0.87"/>
          <c:y val="0.373"/>
          <c:w val="0.126"/>
          <c:h val="0.2895"/>
        </c:manualLayout>
      </c:layout>
      <c:overlay val="1"/>
      <c:spPr>
        <a:noFill/>
        <a:ln>
          <a:solidFill>
            <a:schemeClr val="accent3"/>
          </a:solidFill>
          <a:prstDash val="solid"/>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Arrivals of non-residents in tourist accommodation establishments relative to resident population, 2007 and 2017</a:t>
            </a:r>
            <a:r>
              <a:rPr lang="en-US" cap="none" sz="1000" b="0" u="none" baseline="0">
                <a:latin typeface="Arial"/>
                <a:ea typeface="Arial"/>
                <a:cs typeface="Arial"/>
              </a:rPr>
              <a:t>
(arrivals of non-residents per 1 000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9375"/>
          <c:y val="0.11875"/>
          <c:w val="0.886"/>
          <c:h val="0.75075"/>
        </c:manualLayout>
      </c:layout>
      <c:barChart>
        <c:barDir val="bar"/>
        <c:grouping val="clustered"/>
        <c:varyColors val="0"/>
        <c:ser>
          <c:idx val="0"/>
          <c:order val="0"/>
          <c:tx>
            <c:strRef>
              <c:f>'Figure 5'!$D$10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5'!$D$11:$D$18</c:f>
              <c:numCache/>
            </c:numRef>
          </c:val>
        </c:ser>
        <c:ser>
          <c:idx val="1"/>
          <c:order val="1"/>
          <c:tx>
            <c:strRef>
              <c:f>'Figure 5'!$E$10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5'!$E$11:$E$18</c:f>
              <c:numCache/>
            </c:numRef>
          </c:val>
        </c:ser>
        <c:axId val="26498007"/>
        <c:axId val="30244700"/>
      </c:barChart>
      <c:catAx>
        <c:axId val="26498007"/>
        <c:scaling>
          <c:orientation val="maxMin"/>
        </c:scaling>
        <c:axPos val="l"/>
        <c:delete val="0"/>
        <c:numFmt formatCode="General" sourceLinked="0"/>
        <c:majorTickMark val="out"/>
        <c:minorTickMark val="none"/>
        <c:tickLblPos val="nextTo"/>
        <c:spPr>
          <a:ln>
            <a:solidFill>
              <a:srgbClr val="000000"/>
            </a:solidFill>
            <a:prstDash val="solid"/>
          </a:ln>
        </c:spPr>
        <c:crossAx val="30244700"/>
        <c:crosses val="autoZero"/>
        <c:auto val="1"/>
        <c:lblOffset val="100"/>
        <c:noMultiLvlLbl val="0"/>
      </c:catAx>
      <c:valAx>
        <c:axId val="30244700"/>
        <c:scaling>
          <c:orientation val="minMax"/>
          <c:max val="8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498007"/>
        <c:crosses val="autoZero"/>
        <c:crossBetween val="between"/>
        <c:dispUnits/>
      </c:valAx>
    </c:plotArea>
    <c:legend>
      <c:legendPos val="b"/>
      <c:layout>
        <c:manualLayout>
          <c:xMode val="edge"/>
          <c:yMode val="edge"/>
          <c:x val="0.50275"/>
          <c:y val="0.91375"/>
          <c:w val="0.06625"/>
          <c:h val="0.084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the number of trips taken by outbound tourists,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41"/>
          <c:y val="0.09425"/>
          <c:w val="0.80825"/>
          <c:h val="0.84525"/>
        </c:manualLayout>
      </c:layout>
      <c:lineChart>
        <c:grouping val="standard"/>
        <c:varyColors val="0"/>
        <c:ser>
          <c:idx val="0"/>
          <c:order val="0"/>
          <c:tx>
            <c:strRef>
              <c:f>'Figure 6'!$C$11</c:f>
              <c:strCache>
                <c:ptCount val="1"/>
                <c:pt idx="0">
                  <c:v>Azerbaijan</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1"/>
          <c:order val="1"/>
          <c:tx>
            <c:strRef>
              <c:f>'Figure 6'!$C$12</c:f>
              <c:strCache>
                <c:ptCount val="1"/>
                <c:pt idx="0">
                  <c:v>Armenia</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2"/>
          <c:order val="2"/>
          <c:tx>
            <c:strRef>
              <c:f>'Figure 6'!$C$13</c:f>
              <c:strCache>
                <c:ptCount val="1"/>
                <c:pt idx="0">
                  <c:v>Moldova</c:v>
                </c:pt>
              </c:strCache>
            </c:strRef>
          </c:tx>
          <c:spPr>
            <a:ln>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4"/>
          <c:order val="3"/>
          <c:tx>
            <c:strRef>
              <c:f>'Figure 6'!$C$14</c:f>
              <c:strCache>
                <c:ptCount val="1"/>
                <c:pt idx="0">
                  <c:v>Ukraine</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6'!$D$14:$N$14</c:f>
              <c:numCache/>
            </c:numRef>
          </c:val>
          <c:smooth val="0"/>
        </c:ser>
        <c:ser>
          <c:idx val="3"/>
          <c:order val="4"/>
          <c:tx>
            <c:strRef>
              <c:f>'Figure 6'!$C$15</c:f>
              <c:strCache>
                <c:ptCount val="1"/>
                <c:pt idx="0">
                  <c:v>Belarus (¹)</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axId val="4681069"/>
        <c:axId val="1533274"/>
      </c:lineChart>
      <c:catAx>
        <c:axId val="4681069"/>
        <c:scaling>
          <c:orientation val="minMax"/>
        </c:scaling>
        <c:axPos val="b"/>
        <c:delete val="0"/>
        <c:numFmt formatCode="0" sourceLinked="1"/>
        <c:majorTickMark val="out"/>
        <c:minorTickMark val="none"/>
        <c:tickLblPos val="low"/>
        <c:spPr>
          <a:ln>
            <a:solidFill>
              <a:srgbClr val="000000"/>
            </a:solidFill>
            <a:prstDash val="solid"/>
          </a:ln>
        </c:spPr>
        <c:crossAx val="1533274"/>
        <c:crossesAt val="100"/>
        <c:auto val="1"/>
        <c:lblOffset val="100"/>
        <c:noMultiLvlLbl val="0"/>
      </c:catAx>
      <c:valAx>
        <c:axId val="1533274"/>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81069"/>
        <c:crosses val="autoZero"/>
        <c:crossBetween val="between"/>
        <c:dispUnits/>
        <c:majorUnit val="50"/>
      </c:valAx>
    </c:plotArea>
    <c:legend>
      <c:legendPos val="r"/>
      <c:layout>
        <c:manualLayout>
          <c:xMode val="edge"/>
          <c:yMode val="edge"/>
          <c:x val="0.87275"/>
          <c:y val="0.392"/>
          <c:w val="0.126"/>
          <c:h val="0.258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Number of trips taken by outbound tourists relative to population, 2007 and 2017</a:t>
            </a:r>
            <a:r>
              <a:rPr lang="en-US" cap="none" sz="1000" b="0" u="none" baseline="0">
                <a:latin typeface="Arial"/>
                <a:ea typeface="Arial"/>
                <a:cs typeface="Arial"/>
              </a:rPr>
              <a:t>
(average number of trips per 1 000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9375"/>
          <c:y val="0.111"/>
          <c:w val="0.886"/>
          <c:h val="0.7575"/>
        </c:manualLayout>
      </c:layout>
      <c:barChart>
        <c:barDir val="bar"/>
        <c:grouping val="clustered"/>
        <c:varyColors val="0"/>
        <c:ser>
          <c:idx val="0"/>
          <c:order val="0"/>
          <c:tx>
            <c:strRef>
              <c:f>'Figure 7'!$D$10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7'!$D$11:$D$17</c:f>
              <c:numCache/>
            </c:numRef>
          </c:val>
        </c:ser>
        <c:ser>
          <c:idx val="1"/>
          <c:order val="1"/>
          <c:tx>
            <c:strRef>
              <c:f>'Figure 7'!$E$10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7'!$E$11:$E$17</c:f>
              <c:numCache/>
            </c:numRef>
          </c:val>
        </c:ser>
        <c:axId val="44464947"/>
        <c:axId val="14415048"/>
      </c:barChart>
      <c:catAx>
        <c:axId val="44464947"/>
        <c:scaling>
          <c:orientation val="maxMin"/>
        </c:scaling>
        <c:axPos val="l"/>
        <c:delete val="0"/>
        <c:numFmt formatCode="General" sourceLinked="0"/>
        <c:majorTickMark val="out"/>
        <c:minorTickMark val="none"/>
        <c:tickLblPos val="nextTo"/>
        <c:spPr>
          <a:ln>
            <a:solidFill>
              <a:srgbClr val="000000"/>
            </a:solidFill>
            <a:prstDash val="solid"/>
          </a:ln>
        </c:spPr>
        <c:crossAx val="14415048"/>
        <c:crosses val="autoZero"/>
        <c:auto val="1"/>
        <c:lblOffset val="100"/>
        <c:noMultiLvlLbl val="0"/>
      </c:catAx>
      <c:valAx>
        <c:axId val="14415048"/>
        <c:scaling>
          <c:orientation val="minMax"/>
          <c:max val="7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464947"/>
        <c:crosses val="autoZero"/>
        <c:crossBetween val="between"/>
        <c:dispUnits/>
      </c:valAx>
    </c:plotArea>
    <c:legend>
      <c:legendPos val="b"/>
      <c:layout>
        <c:manualLayout>
          <c:xMode val="edge"/>
          <c:yMode val="edge"/>
          <c:x val="0.5055"/>
          <c:y val="0.92"/>
          <c:w val="0.061"/>
          <c:h val="0.08"/>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23</xdr:row>
      <xdr:rowOff>104775</xdr:rowOff>
    </xdr:from>
    <xdr:to>
      <xdr:col>13</xdr:col>
      <xdr:colOff>523875</xdr:colOff>
      <xdr:row>61</xdr:row>
      <xdr:rowOff>28575</xdr:rowOff>
    </xdr:to>
    <xdr:graphicFrame macro="">
      <xdr:nvGraphicFramePr>
        <xdr:cNvPr id="2" name="Chart 1"/>
        <xdr:cNvGraphicFramePr/>
      </xdr:nvGraphicFramePr>
      <xdr:xfrm>
        <a:off x="1104900" y="3800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34</xdr:row>
      <xdr:rowOff>66675</xdr:rowOff>
    </xdr:from>
    <xdr:to>
      <xdr:col>15</xdr:col>
      <xdr:colOff>609600</xdr:colOff>
      <xdr:row>71</xdr:row>
      <xdr:rowOff>142875</xdr:rowOff>
    </xdr:to>
    <xdr:graphicFrame macro="">
      <xdr:nvGraphicFramePr>
        <xdr:cNvPr id="3" name="Chart 2"/>
        <xdr:cNvGraphicFramePr/>
      </xdr:nvGraphicFramePr>
      <xdr:xfrm>
        <a:off x="1228725" y="5438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438150</xdr:colOff>
      <xdr:row>32</xdr:row>
      <xdr:rowOff>85725</xdr:rowOff>
    </xdr:from>
    <xdr:to>
      <xdr:col>17</xdr:col>
      <xdr:colOff>561975</xdr:colOff>
      <xdr:row>70</xdr:row>
      <xdr:rowOff>9525</xdr:rowOff>
    </xdr:to>
    <xdr:graphicFrame macro="">
      <xdr:nvGraphicFramePr>
        <xdr:cNvPr id="2" name="Chart 1"/>
        <xdr:cNvGraphicFramePr/>
      </xdr:nvGraphicFramePr>
      <xdr:xfrm>
        <a:off x="1676400" y="5153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21</xdr:row>
      <xdr:rowOff>133350</xdr:rowOff>
    </xdr:from>
    <xdr:to>
      <xdr:col>16</xdr:col>
      <xdr:colOff>9525</xdr:colOff>
      <xdr:row>59</xdr:row>
      <xdr:rowOff>57150</xdr:rowOff>
    </xdr:to>
    <xdr:graphicFrame macro="">
      <xdr:nvGraphicFramePr>
        <xdr:cNvPr id="2" name="Chart 1"/>
        <xdr:cNvGraphicFramePr/>
      </xdr:nvGraphicFramePr>
      <xdr:xfrm>
        <a:off x="1285875" y="35242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30</xdr:row>
      <xdr:rowOff>28575</xdr:rowOff>
    </xdr:from>
    <xdr:to>
      <xdr:col>15</xdr:col>
      <xdr:colOff>457200</xdr:colOff>
      <xdr:row>67</xdr:row>
      <xdr:rowOff>104775</xdr:rowOff>
    </xdr:to>
    <xdr:graphicFrame macro="">
      <xdr:nvGraphicFramePr>
        <xdr:cNvPr id="2" name="Chart 1"/>
        <xdr:cNvGraphicFramePr/>
      </xdr:nvGraphicFramePr>
      <xdr:xfrm>
        <a:off x="1152525" y="47910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25</xdr:row>
      <xdr:rowOff>9525</xdr:rowOff>
    </xdr:from>
    <xdr:to>
      <xdr:col>18</xdr:col>
      <xdr:colOff>161925</xdr:colOff>
      <xdr:row>62</xdr:row>
      <xdr:rowOff>85725</xdr:rowOff>
    </xdr:to>
    <xdr:graphicFrame macro="">
      <xdr:nvGraphicFramePr>
        <xdr:cNvPr id="2" name="Chart 1"/>
        <xdr:cNvGraphicFramePr/>
      </xdr:nvGraphicFramePr>
      <xdr:xfrm>
        <a:off x="1304925" y="3857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32</xdr:row>
      <xdr:rowOff>9525</xdr:rowOff>
    </xdr:from>
    <xdr:to>
      <xdr:col>15</xdr:col>
      <xdr:colOff>552450</xdr:colOff>
      <xdr:row>69</xdr:row>
      <xdr:rowOff>85725</xdr:rowOff>
    </xdr:to>
    <xdr:graphicFrame macro="">
      <xdr:nvGraphicFramePr>
        <xdr:cNvPr id="2" name="Chart 1"/>
        <xdr:cNvGraphicFramePr/>
      </xdr:nvGraphicFramePr>
      <xdr:xfrm>
        <a:off x="1247775" y="492442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65" customFormat="1" ht="12">
      <c r="G1" s="84" t="s">
        <v>24</v>
      </c>
    </row>
    <row r="2" spans="1:3" ht="12">
      <c r="A2" s="1"/>
      <c r="C2" s="2"/>
    </row>
    <row r="3" ht="12">
      <c r="C3" s="2" t="s">
        <v>23</v>
      </c>
    </row>
    <row r="4" ht="12">
      <c r="C4" s="2" t="s">
        <v>7</v>
      </c>
    </row>
    <row r="6" spans="3:15" s="5" customFormat="1" ht="15">
      <c r="C6" s="5" t="s">
        <v>63</v>
      </c>
      <c r="N6" s="72"/>
      <c r="O6" s="72"/>
    </row>
    <row r="7" spans="3:28" ht="12">
      <c r="C7" s="35" t="s">
        <v>8</v>
      </c>
      <c r="D7" s="12"/>
      <c r="E7" s="12"/>
      <c r="F7" s="12"/>
      <c r="G7" s="12"/>
      <c r="H7" s="12"/>
      <c r="I7" s="12"/>
      <c r="J7" s="12"/>
      <c r="K7" s="12"/>
      <c r="L7" s="12"/>
      <c r="M7" s="12"/>
      <c r="N7" s="12"/>
      <c r="O7" s="12"/>
      <c r="P7" s="12"/>
      <c r="Q7" s="12"/>
      <c r="R7" s="12"/>
      <c r="S7" s="12"/>
      <c r="T7" s="12"/>
      <c r="U7" s="12"/>
      <c r="V7" s="12"/>
      <c r="W7" s="12"/>
      <c r="X7" s="12"/>
      <c r="Y7" s="12"/>
      <c r="Z7" s="12"/>
      <c r="AA7" s="12"/>
      <c r="AB7" s="12"/>
    </row>
    <row r="8" ht="12">
      <c r="G8" s="13"/>
    </row>
    <row r="10" spans="3:17" ht="12">
      <c r="C10" s="62"/>
      <c r="D10" s="60">
        <v>2007</v>
      </c>
      <c r="E10" s="60">
        <v>2008</v>
      </c>
      <c r="F10" s="60">
        <v>2009</v>
      </c>
      <c r="G10" s="60">
        <v>2010</v>
      </c>
      <c r="H10" s="60">
        <v>2011</v>
      </c>
      <c r="I10" s="60">
        <v>2012</v>
      </c>
      <c r="J10" s="60">
        <v>2013</v>
      </c>
      <c r="K10" s="60">
        <v>2014</v>
      </c>
      <c r="L10" s="60">
        <v>2015</v>
      </c>
      <c r="M10" s="60">
        <v>2016</v>
      </c>
      <c r="N10" s="60">
        <v>2017</v>
      </c>
      <c r="O10" s="22"/>
      <c r="P10" s="22"/>
      <c r="Q10" s="22"/>
    </row>
    <row r="11" spans="1:17" ht="12" customHeight="1">
      <c r="A11" s="14"/>
      <c r="C11" s="64" t="s">
        <v>9</v>
      </c>
      <c r="D11" s="71">
        <v>11878.348</v>
      </c>
      <c r="E11" s="71">
        <v>12125.303</v>
      </c>
      <c r="F11" s="71">
        <v>12446.487</v>
      </c>
      <c r="G11" s="71">
        <v>12627.182</v>
      </c>
      <c r="H11" s="71">
        <v>12779.673</v>
      </c>
      <c r="I11" s="71">
        <v>13052.474</v>
      </c>
      <c r="J11" s="71">
        <v>13573.851</v>
      </c>
      <c r="K11" s="59">
        <v>13660.998</v>
      </c>
      <c r="L11" s="71">
        <v>13750.781</v>
      </c>
      <c r="M11" s="71">
        <v>13791.041</v>
      </c>
      <c r="N11" s="59">
        <v>13917.429</v>
      </c>
      <c r="O11" s="33"/>
      <c r="P11" s="33"/>
      <c r="Q11" s="22"/>
    </row>
    <row r="12" spans="2:17" ht="12" customHeight="1">
      <c r="B12" s="27"/>
      <c r="C12" s="63" t="s">
        <v>0</v>
      </c>
      <c r="D12" s="28">
        <v>6.2</v>
      </c>
      <c r="E12" s="28">
        <v>6.3</v>
      </c>
      <c r="F12" s="28">
        <v>6.5</v>
      </c>
      <c r="G12" s="28">
        <v>8</v>
      </c>
      <c r="H12" s="28">
        <v>9.7</v>
      </c>
      <c r="I12" s="28">
        <v>12</v>
      </c>
      <c r="J12" s="28">
        <v>19</v>
      </c>
      <c r="K12" s="28">
        <v>14.4</v>
      </c>
      <c r="L12" s="77" t="s">
        <v>14</v>
      </c>
      <c r="M12" s="77" t="s">
        <v>14</v>
      </c>
      <c r="N12" s="77" t="s">
        <v>14</v>
      </c>
      <c r="O12" s="33"/>
      <c r="P12" s="36"/>
      <c r="Q12" s="22"/>
    </row>
    <row r="13" spans="2:17" ht="12" customHeight="1">
      <c r="B13" s="27"/>
      <c r="C13" s="15" t="s">
        <v>1</v>
      </c>
      <c r="D13" s="25">
        <v>25.5</v>
      </c>
      <c r="E13" s="25">
        <v>28.3</v>
      </c>
      <c r="F13" s="25">
        <v>30.6</v>
      </c>
      <c r="G13" s="25">
        <v>30.8</v>
      </c>
      <c r="H13" s="25">
        <v>32</v>
      </c>
      <c r="I13" s="25">
        <v>32.8</v>
      </c>
      <c r="J13" s="25">
        <v>34</v>
      </c>
      <c r="K13" s="25">
        <v>35.7</v>
      </c>
      <c r="L13" s="44" t="s">
        <v>14</v>
      </c>
      <c r="M13" s="44" t="s">
        <v>14</v>
      </c>
      <c r="N13" s="44" t="s">
        <v>14</v>
      </c>
      <c r="O13" s="33"/>
      <c r="P13" s="36"/>
      <c r="Q13" s="22"/>
    </row>
    <row r="14" spans="2:17" ht="12" customHeight="1">
      <c r="B14" s="27"/>
      <c r="C14" s="15" t="s">
        <v>2</v>
      </c>
      <c r="D14" s="25">
        <v>24.6</v>
      </c>
      <c r="E14" s="25">
        <v>24.4</v>
      </c>
      <c r="F14" s="25">
        <v>25.7</v>
      </c>
      <c r="G14" s="25">
        <v>26.7</v>
      </c>
      <c r="H14" s="25">
        <v>29</v>
      </c>
      <c r="I14" s="25">
        <v>28.5</v>
      </c>
      <c r="J14" s="25">
        <v>29.9</v>
      </c>
      <c r="K14" s="25">
        <v>35.4</v>
      </c>
      <c r="L14" s="25">
        <v>37</v>
      </c>
      <c r="M14" s="25">
        <v>38.6</v>
      </c>
      <c r="N14" s="25">
        <v>38.6</v>
      </c>
      <c r="O14" s="33"/>
      <c r="P14" s="36"/>
      <c r="Q14" s="22"/>
    </row>
    <row r="15" spans="2:17" ht="12" customHeight="1">
      <c r="B15" s="27"/>
      <c r="C15" s="15" t="s">
        <v>3</v>
      </c>
      <c r="D15" s="25">
        <v>16.7</v>
      </c>
      <c r="E15" s="25">
        <v>17.6</v>
      </c>
      <c r="F15" s="25">
        <v>18.7</v>
      </c>
      <c r="G15" s="25">
        <v>21.1</v>
      </c>
      <c r="H15" s="25">
        <v>25.8</v>
      </c>
      <c r="I15" s="25">
        <v>33</v>
      </c>
      <c r="J15" s="25">
        <v>32.2</v>
      </c>
      <c r="K15" s="25">
        <v>38.4</v>
      </c>
      <c r="L15" s="25">
        <v>48.5</v>
      </c>
      <c r="M15" s="25">
        <v>61.4</v>
      </c>
      <c r="N15" s="25">
        <v>66.9</v>
      </c>
      <c r="O15" s="33"/>
      <c r="P15" s="36"/>
      <c r="Q15" s="22"/>
    </row>
    <row r="16" spans="2:17" ht="12" customHeight="1">
      <c r="B16" s="27"/>
      <c r="C16" s="15" t="s">
        <v>4</v>
      </c>
      <c r="D16" s="25">
        <v>4.27</v>
      </c>
      <c r="E16" s="25">
        <v>4.415</v>
      </c>
      <c r="F16" s="25">
        <v>4.73</v>
      </c>
      <c r="G16" s="25">
        <v>5.11</v>
      </c>
      <c r="H16" s="25">
        <v>5.454</v>
      </c>
      <c r="I16" s="25">
        <v>5.667</v>
      </c>
      <c r="J16" s="25">
        <v>5.811</v>
      </c>
      <c r="K16" s="25">
        <v>6.2</v>
      </c>
      <c r="L16" s="25">
        <v>6.1</v>
      </c>
      <c r="M16" s="25">
        <v>6.4</v>
      </c>
      <c r="N16" s="25">
        <v>6.6</v>
      </c>
      <c r="O16" s="33"/>
      <c r="P16" s="36"/>
      <c r="Q16" s="22"/>
    </row>
    <row r="17" spans="2:17" ht="12" customHeight="1">
      <c r="B17" s="27"/>
      <c r="C17" s="29" t="s">
        <v>45</v>
      </c>
      <c r="D17" s="26">
        <v>135</v>
      </c>
      <c r="E17" s="26">
        <v>162</v>
      </c>
      <c r="F17" s="26">
        <v>174</v>
      </c>
      <c r="G17" s="26">
        <v>187</v>
      </c>
      <c r="H17" s="26">
        <v>154</v>
      </c>
      <c r="I17" s="26">
        <v>163</v>
      </c>
      <c r="J17" s="26">
        <v>179</v>
      </c>
      <c r="K17" s="26">
        <v>136</v>
      </c>
      <c r="L17" s="26">
        <v>133</v>
      </c>
      <c r="M17" s="26">
        <v>136</v>
      </c>
      <c r="N17" s="26">
        <v>133</v>
      </c>
      <c r="O17" s="78"/>
      <c r="P17" s="36"/>
      <c r="Q17" s="22"/>
    </row>
    <row r="18" spans="4:16" ht="12" customHeight="1">
      <c r="D18" s="27"/>
      <c r="E18" s="27"/>
      <c r="F18" s="27"/>
      <c r="G18" s="27"/>
      <c r="H18" s="27"/>
      <c r="I18" s="27"/>
      <c r="J18" s="27"/>
      <c r="K18" s="27"/>
      <c r="L18" s="27"/>
      <c r="M18" s="27"/>
      <c r="N18" s="27"/>
      <c r="O18" s="18"/>
      <c r="P18" s="55"/>
    </row>
    <row r="19" spans="3:16" ht="24" customHeight="1">
      <c r="C19" s="87" t="s">
        <v>82</v>
      </c>
      <c r="D19" s="87"/>
      <c r="E19" s="87"/>
      <c r="F19" s="87"/>
      <c r="G19" s="87"/>
      <c r="H19" s="87"/>
      <c r="I19" s="87"/>
      <c r="J19" s="87"/>
      <c r="K19" s="87"/>
      <c r="L19" s="87"/>
      <c r="M19" s="87"/>
      <c r="N19" s="87"/>
      <c r="O19" s="31"/>
      <c r="P19" s="32"/>
    </row>
    <row r="20" spans="3:15" ht="12" customHeight="1">
      <c r="C20" s="9" t="s">
        <v>58</v>
      </c>
      <c r="E20" s="30"/>
      <c r="F20" s="30"/>
      <c r="G20" s="30"/>
      <c r="H20" s="30"/>
      <c r="I20" s="30"/>
      <c r="J20" s="30"/>
      <c r="K20" s="30"/>
      <c r="L20" s="30"/>
      <c r="M20" s="30"/>
      <c r="N20" s="30"/>
      <c r="O20" s="31"/>
    </row>
    <row r="21" spans="4:15" ht="12">
      <c r="D21" s="27"/>
      <c r="E21" s="27"/>
      <c r="F21" s="27"/>
      <c r="G21" s="27"/>
      <c r="H21" s="27"/>
      <c r="I21" s="27"/>
      <c r="J21" s="27"/>
      <c r="K21" s="27"/>
      <c r="L21" s="27"/>
      <c r="M21" s="27"/>
      <c r="N21" s="27"/>
      <c r="O21" s="31"/>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spans="5:15" ht="12">
      <c r="E24" s="30"/>
      <c r="F24" s="30"/>
      <c r="G24" s="30"/>
      <c r="H24" s="30"/>
      <c r="I24" s="30"/>
      <c r="J24" s="30"/>
      <c r="K24" s="30"/>
      <c r="L24" s="30"/>
      <c r="M24" s="30"/>
      <c r="N24" s="30"/>
      <c r="O24" s="31"/>
    </row>
    <row r="25" spans="1:15" ht="12">
      <c r="A25" s="4" t="s">
        <v>10</v>
      </c>
      <c r="E25" s="32"/>
      <c r="F25" s="32"/>
      <c r="G25" s="32"/>
      <c r="H25" s="32"/>
      <c r="I25" s="32"/>
      <c r="J25" s="32"/>
      <c r="K25" s="32"/>
      <c r="L25" s="32"/>
      <c r="M25" s="32"/>
      <c r="N25" s="32"/>
      <c r="O25" s="32"/>
    </row>
    <row r="26" spans="1:15" ht="12">
      <c r="A26" s="6" t="s">
        <v>16</v>
      </c>
      <c r="B26" s="6" t="s">
        <v>22</v>
      </c>
      <c r="E26" s="30"/>
      <c r="F26" s="30"/>
      <c r="G26" s="30"/>
      <c r="H26" s="30"/>
      <c r="I26" s="30"/>
      <c r="J26" s="30"/>
      <c r="K26" s="30"/>
      <c r="L26" s="30"/>
      <c r="M26" s="30"/>
      <c r="N26" s="30"/>
      <c r="O26" s="31"/>
    </row>
    <row r="27" spans="1:16" ht="12">
      <c r="A27" s="6" t="s">
        <v>9</v>
      </c>
      <c r="B27" s="6" t="s">
        <v>73</v>
      </c>
      <c r="D27" s="42"/>
      <c r="E27" s="33"/>
      <c r="F27" s="33"/>
      <c r="G27" s="33"/>
      <c r="H27" s="33"/>
      <c r="I27" s="33"/>
      <c r="J27" s="33"/>
      <c r="K27" s="33"/>
      <c r="L27" s="33"/>
      <c r="M27" s="33"/>
      <c r="N27" s="33"/>
      <c r="O27" s="31"/>
      <c r="P27" s="22"/>
    </row>
    <row r="28" spans="1:3" ht="12">
      <c r="A28" s="9" t="s">
        <v>57</v>
      </c>
      <c r="C28" s="22"/>
    </row>
  </sheetData>
  <mergeCells count="1">
    <mergeCell ref="C19:N1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44</v>
      </c>
    </row>
    <row r="2" spans="1:3" ht="12">
      <c r="A2" s="1"/>
      <c r="C2" s="2"/>
    </row>
    <row r="3" ht="12">
      <c r="C3" s="2" t="s">
        <v>23</v>
      </c>
    </row>
    <row r="4" ht="12">
      <c r="C4" s="2" t="s">
        <v>7</v>
      </c>
    </row>
    <row r="5" ht="12">
      <c r="C5" s="2"/>
    </row>
    <row r="6" s="5" customFormat="1" ht="15">
      <c r="C6" s="5" t="s">
        <v>72</v>
      </c>
    </row>
    <row r="7" spans="3:47" ht="12">
      <c r="C7" s="11" t="s">
        <v>21</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17:24" ht="12">
      <c r="Q9" s="19"/>
      <c r="R9" s="19"/>
      <c r="S9" s="19"/>
      <c r="T9" s="19"/>
      <c r="U9" s="19"/>
      <c r="V9" s="19"/>
      <c r="W9" s="19"/>
      <c r="X9" s="19"/>
    </row>
    <row r="10" spans="4:24" ht="12">
      <c r="D10" s="54">
        <v>2007</v>
      </c>
      <c r="E10" s="73">
        <v>2017</v>
      </c>
      <c r="Q10" s="47"/>
      <c r="R10" s="22"/>
      <c r="S10" s="47"/>
      <c r="T10" s="22"/>
      <c r="U10" s="19"/>
      <c r="V10" s="19"/>
      <c r="W10" s="19"/>
      <c r="X10" s="19"/>
    </row>
    <row r="11" spans="3:24" ht="12">
      <c r="C11" s="6" t="s">
        <v>48</v>
      </c>
      <c r="D11" s="79" t="s">
        <v>14</v>
      </c>
      <c r="E11" s="76">
        <v>650</v>
      </c>
      <c r="Q11" s="22"/>
      <c r="R11" s="22"/>
      <c r="S11" s="53"/>
      <c r="T11" s="22"/>
      <c r="U11" s="19"/>
      <c r="V11" s="19"/>
      <c r="W11" s="19"/>
      <c r="X11" s="19"/>
    </row>
    <row r="12" spans="3:24" ht="12">
      <c r="C12" s="65"/>
      <c r="D12" s="76"/>
      <c r="E12" s="76"/>
      <c r="Q12" s="22"/>
      <c r="R12" s="22"/>
      <c r="S12" s="53"/>
      <c r="T12" s="22"/>
      <c r="U12" s="19"/>
      <c r="V12" s="19"/>
      <c r="W12" s="19"/>
      <c r="X12" s="19"/>
    </row>
    <row r="13" spans="3:24" ht="12">
      <c r="C13" s="65" t="s">
        <v>39</v>
      </c>
      <c r="D13" s="76">
        <v>373.070961109779</v>
      </c>
      <c r="E13" s="76">
        <v>623.295042155582</v>
      </c>
      <c r="Q13" s="22"/>
      <c r="R13" s="22"/>
      <c r="S13" s="53"/>
      <c r="T13" s="43"/>
      <c r="U13" s="19"/>
      <c r="V13" s="19"/>
      <c r="W13" s="19"/>
      <c r="X13" s="19"/>
    </row>
    <row r="14" spans="3:24" ht="12">
      <c r="C14" s="65" t="s">
        <v>0</v>
      </c>
      <c r="D14" s="76">
        <v>145.084337252203</v>
      </c>
      <c r="E14" s="76">
        <v>496.224069044064</v>
      </c>
      <c r="Q14" s="22"/>
      <c r="R14" s="22"/>
      <c r="S14" s="53"/>
      <c r="T14" s="43"/>
      <c r="U14" s="19"/>
      <c r="V14" s="19"/>
      <c r="W14" s="19"/>
      <c r="X14" s="19"/>
    </row>
    <row r="15" spans="3:24" ht="12">
      <c r="C15" s="65" t="s">
        <v>1</v>
      </c>
      <c r="D15" s="76">
        <v>92.6670338814209</v>
      </c>
      <c r="E15" s="76">
        <v>351.41760213399</v>
      </c>
      <c r="Q15" s="22"/>
      <c r="R15" s="22"/>
      <c r="S15" s="53"/>
      <c r="T15" s="43"/>
      <c r="U15" s="19"/>
      <c r="V15" s="19"/>
      <c r="W15" s="19"/>
      <c r="X15" s="19"/>
    </row>
    <row r="16" spans="3:24" ht="12">
      <c r="C16" s="65" t="s">
        <v>53</v>
      </c>
      <c r="D16" s="76">
        <v>53.1990400702623</v>
      </c>
      <c r="E16" s="76">
        <v>74.3105729541919</v>
      </c>
      <c r="Q16" s="22"/>
      <c r="R16" s="22"/>
      <c r="S16" s="53"/>
      <c r="T16" s="43"/>
      <c r="U16" s="19"/>
      <c r="V16" s="19"/>
      <c r="W16" s="19"/>
      <c r="X16" s="19"/>
    </row>
    <row r="17" spans="3:24" ht="12">
      <c r="C17" s="65" t="s">
        <v>4</v>
      </c>
      <c r="D17" s="76">
        <v>22.8420796903753</v>
      </c>
      <c r="E17" s="76">
        <v>64.5760510435242</v>
      </c>
      <c r="Q17" s="22"/>
      <c r="R17" s="22"/>
      <c r="S17" s="53"/>
      <c r="T17" s="43"/>
      <c r="U17" s="19"/>
      <c r="V17" s="19"/>
      <c r="W17" s="19"/>
      <c r="X17" s="19"/>
    </row>
    <row r="18" spans="3:24" ht="12">
      <c r="C18" s="65"/>
      <c r="D18" s="54"/>
      <c r="E18" s="54"/>
      <c r="F18" s="7"/>
      <c r="G18" s="46"/>
      <c r="H18" s="46"/>
      <c r="I18" s="36"/>
      <c r="N18" s="70"/>
      <c r="O18" s="70"/>
      <c r="P18" s="48"/>
      <c r="Q18" s="22"/>
      <c r="R18" s="22"/>
      <c r="S18" s="53"/>
      <c r="T18" s="43"/>
      <c r="U18" s="19"/>
      <c r="V18" s="19"/>
      <c r="W18" s="19"/>
      <c r="X18" s="19"/>
    </row>
    <row r="19" spans="3:24" ht="12">
      <c r="C19" s="6" t="s">
        <v>43</v>
      </c>
      <c r="D19" s="54"/>
      <c r="E19" s="54"/>
      <c r="F19" s="7"/>
      <c r="G19" s="46"/>
      <c r="H19" s="46"/>
      <c r="I19" s="36"/>
      <c r="N19" s="70"/>
      <c r="O19" s="70"/>
      <c r="P19" s="48"/>
      <c r="Q19" s="22"/>
      <c r="R19" s="22"/>
      <c r="S19" s="53"/>
      <c r="T19" s="43"/>
      <c r="U19" s="19"/>
      <c r="V19" s="19"/>
      <c r="W19" s="19"/>
      <c r="X19" s="19"/>
    </row>
    <row r="20" spans="3:24" ht="12">
      <c r="C20" s="6" t="s">
        <v>101</v>
      </c>
      <c r="F20" s="7"/>
      <c r="G20" s="46"/>
      <c r="H20" s="46"/>
      <c r="I20" s="36"/>
      <c r="N20" s="70"/>
      <c r="O20" s="70"/>
      <c r="P20" s="22"/>
      <c r="Q20" s="22"/>
      <c r="R20" s="22"/>
      <c r="S20" s="53"/>
      <c r="T20" s="22"/>
      <c r="U20" s="19"/>
      <c r="V20" s="19"/>
      <c r="W20" s="19"/>
      <c r="X20" s="19"/>
    </row>
    <row r="21" spans="3:24" ht="12">
      <c r="C21" s="65" t="s">
        <v>54</v>
      </c>
      <c r="G21" s="22"/>
      <c r="H21" s="22"/>
      <c r="I21" s="22"/>
      <c r="J21" s="22"/>
      <c r="K21" s="22"/>
      <c r="L21" s="22"/>
      <c r="M21" s="22"/>
      <c r="N21" s="22"/>
      <c r="O21" s="22"/>
      <c r="P21" s="22"/>
      <c r="Q21" s="22"/>
      <c r="R21" s="22"/>
      <c r="S21" s="22"/>
      <c r="T21" s="22"/>
      <c r="U21" s="19"/>
      <c r="V21" s="19"/>
      <c r="W21" s="19"/>
      <c r="X21" s="19"/>
    </row>
    <row r="22" spans="3:24" ht="12">
      <c r="C22" s="9" t="s">
        <v>58</v>
      </c>
      <c r="H22" s="19"/>
      <c r="I22" s="19"/>
      <c r="J22" s="19"/>
      <c r="K22" s="19"/>
      <c r="L22" s="19"/>
      <c r="M22" s="19"/>
      <c r="N22" s="19"/>
      <c r="O22" s="19"/>
      <c r="P22" s="19"/>
      <c r="Q22" s="19"/>
      <c r="S22" s="19"/>
      <c r="T22" s="19"/>
      <c r="U22" s="19"/>
      <c r="V22" s="19"/>
      <c r="W22" s="19"/>
      <c r="X22" s="19"/>
    </row>
    <row r="23" spans="8:24" ht="12">
      <c r="H23" s="19"/>
      <c r="I23" s="19"/>
      <c r="J23" s="19"/>
      <c r="K23" s="19"/>
      <c r="L23" s="19"/>
      <c r="M23" s="19"/>
      <c r="N23" s="19"/>
      <c r="O23" s="19"/>
      <c r="P23" s="19"/>
      <c r="Q23" s="19"/>
      <c r="S23" s="19"/>
      <c r="T23" s="19"/>
      <c r="U23" s="19"/>
      <c r="V23" s="19"/>
      <c r="W23" s="19"/>
      <c r="X23" s="19"/>
    </row>
    <row r="24" spans="8:24" ht="12">
      <c r="H24" s="19"/>
      <c r="I24" s="19"/>
      <c r="J24" s="19"/>
      <c r="K24" s="19"/>
      <c r="L24" s="19"/>
      <c r="M24" s="19"/>
      <c r="N24" s="19"/>
      <c r="O24" s="19"/>
      <c r="P24" s="19"/>
      <c r="Q24" s="19"/>
      <c r="S24" s="19"/>
      <c r="T24" s="19"/>
      <c r="U24" s="19"/>
      <c r="V24" s="19"/>
      <c r="W24" s="19"/>
      <c r="X24" s="19"/>
    </row>
    <row r="25" spans="8:24" ht="12">
      <c r="H25" s="19"/>
      <c r="I25" s="19"/>
      <c r="J25" s="19"/>
      <c r="K25" s="19"/>
      <c r="L25" s="19"/>
      <c r="M25" s="19"/>
      <c r="N25" s="19"/>
      <c r="O25" s="19"/>
      <c r="P25" s="19"/>
      <c r="Q25" s="19"/>
      <c r="S25" s="19"/>
      <c r="T25" s="19"/>
      <c r="U25" s="19"/>
      <c r="V25" s="19"/>
      <c r="W25" s="19"/>
      <c r="X25" s="19"/>
    </row>
    <row r="26" ht="12">
      <c r="A26" s="3" t="s">
        <v>10</v>
      </c>
    </row>
    <row r="27" ht="12">
      <c r="A27" s="6" t="s">
        <v>20</v>
      </c>
    </row>
    <row r="28" spans="1:2" ht="12">
      <c r="A28" s="6" t="s">
        <v>16</v>
      </c>
      <c r="B28" s="6" t="s">
        <v>12</v>
      </c>
    </row>
    <row r="29" spans="1:2" ht="12">
      <c r="A29" s="6" t="s">
        <v>9</v>
      </c>
      <c r="B29" s="6" t="s">
        <v>27</v>
      </c>
    </row>
    <row r="30" ht="12">
      <c r="A30" s="9" t="s">
        <v>62</v>
      </c>
    </row>
    <row r="31" ht="12"/>
    <row r="32" ht="12"/>
    <row r="33" ht="12"/>
    <row r="34" ht="12"/>
    <row r="35" ht="12"/>
    <row r="36" ht="12"/>
    <row r="37" ht="12"/>
    <row r="38" ht="12"/>
    <row r="39" ht="12"/>
    <row r="40" ht="12"/>
    <row r="41" ht="12"/>
    <row r="42" ht="12"/>
    <row r="43" ht="12"/>
    <row r="44" ht="12"/>
    <row r="45" ht="12"/>
    <row r="46" ht="12"/>
    <row r="47" ht="12"/>
    <row r="48" ht="12"/>
    <row r="49" ht="12">
      <c r="B49" s="8"/>
    </row>
    <row r="50" spans="2:17" ht="12">
      <c r="B50" s="8"/>
      <c r="C50" s="22"/>
      <c r="D50" s="36"/>
      <c r="E50" s="36"/>
      <c r="F50" s="36"/>
      <c r="G50" s="36"/>
      <c r="H50" s="36"/>
      <c r="I50" s="36"/>
      <c r="J50" s="36"/>
      <c r="K50" s="36"/>
      <c r="L50" s="36"/>
      <c r="M50" s="36"/>
      <c r="N50" s="37"/>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4:17" ht="12">
      <c r="D54" s="22"/>
      <c r="E54" s="2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6:17" ht="12">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3:17" ht="12">
      <c r="C58" s="22"/>
      <c r="D58" s="70"/>
      <c r="E58" s="20"/>
      <c r="F58" s="22"/>
      <c r="G58" s="22"/>
      <c r="H58" s="22"/>
      <c r="I58" s="22"/>
      <c r="J58" s="22"/>
      <c r="K58" s="22"/>
      <c r="L58" s="22"/>
      <c r="M58" s="22"/>
      <c r="N58" s="22"/>
      <c r="O58" s="22"/>
      <c r="P58" s="22"/>
      <c r="Q58" s="22"/>
    </row>
    <row r="59" spans="3:17" ht="12">
      <c r="C59" s="22"/>
      <c r="D59" s="70"/>
      <c r="F59" s="22"/>
      <c r="G59" s="22"/>
      <c r="H59" s="22"/>
      <c r="I59" s="22"/>
      <c r="J59" s="22"/>
      <c r="K59" s="22"/>
      <c r="L59" s="22"/>
      <c r="M59" s="22"/>
      <c r="N59" s="22"/>
      <c r="O59" s="22"/>
      <c r="P59" s="22"/>
      <c r="Q59" s="22"/>
    </row>
    <row r="60" spans="3:17" ht="12">
      <c r="C60" s="22"/>
      <c r="D60" s="70"/>
      <c r="F60" s="22"/>
      <c r="G60" s="22"/>
      <c r="H60" s="22"/>
      <c r="I60" s="22"/>
      <c r="J60" s="22"/>
      <c r="K60" s="22"/>
      <c r="L60" s="22"/>
      <c r="M60" s="22"/>
      <c r="N60" s="22"/>
      <c r="O60" s="22"/>
      <c r="P60" s="22"/>
      <c r="Q60" s="22"/>
    </row>
    <row r="61" spans="3:17" ht="12">
      <c r="C61" s="22"/>
      <c r="D61" s="70"/>
      <c r="E61" s="17"/>
      <c r="F61" s="22"/>
      <c r="G61" s="22"/>
      <c r="H61" s="22"/>
      <c r="I61" s="22"/>
      <c r="J61" s="22"/>
      <c r="K61" s="22"/>
      <c r="L61" s="22"/>
      <c r="M61" s="22"/>
      <c r="N61" s="22"/>
      <c r="O61" s="22"/>
      <c r="P61" s="22"/>
      <c r="Q61" s="22"/>
    </row>
    <row r="62" spans="3:17" ht="12">
      <c r="C62" s="22"/>
      <c r="D62" s="70"/>
      <c r="E62" s="17"/>
      <c r="F62" s="22"/>
      <c r="G62" s="22"/>
      <c r="H62" s="22"/>
      <c r="I62" s="22"/>
      <c r="J62" s="22"/>
      <c r="K62" s="22"/>
      <c r="L62" s="22"/>
      <c r="M62" s="22"/>
      <c r="N62" s="22"/>
      <c r="O62" s="22"/>
      <c r="P62" s="22"/>
      <c r="Q62" s="22"/>
    </row>
    <row r="63" spans="3:17" ht="12">
      <c r="C63" s="31"/>
      <c r="D63" s="22"/>
      <c r="F63" s="22"/>
      <c r="G63" s="22"/>
      <c r="H63" s="22"/>
      <c r="I63" s="22"/>
      <c r="J63" s="22"/>
      <c r="K63" s="22"/>
      <c r="L63" s="22"/>
      <c r="M63" s="22"/>
      <c r="N63" s="22"/>
      <c r="O63" s="22"/>
      <c r="P63" s="22"/>
      <c r="Q63" s="22"/>
    </row>
    <row r="64" spans="3:17" ht="12">
      <c r="C64" s="20"/>
      <c r="D64" s="38"/>
      <c r="E64" s="22"/>
      <c r="F64" s="22"/>
      <c r="G64" s="22"/>
      <c r="H64" s="22"/>
      <c r="I64" s="22"/>
      <c r="J64" s="22"/>
      <c r="K64" s="22"/>
      <c r="L64" s="22"/>
      <c r="M64" s="22"/>
      <c r="N64" s="22"/>
      <c r="O64" s="22"/>
      <c r="P64" s="22"/>
      <c r="Q64" s="22"/>
    </row>
    <row r="65" spans="3:17" ht="12">
      <c r="C65" s="20"/>
      <c r="D65" s="69"/>
      <c r="E65" s="22"/>
      <c r="F65" s="22"/>
      <c r="G65" s="22"/>
      <c r="H65" s="22"/>
      <c r="I65" s="22"/>
      <c r="J65" s="22"/>
      <c r="K65" s="22"/>
      <c r="L65" s="22"/>
      <c r="M65" s="22"/>
      <c r="N65" s="22"/>
      <c r="O65" s="22"/>
      <c r="P65" s="22"/>
      <c r="Q65" s="22"/>
    </row>
    <row r="66" spans="4:17" ht="12">
      <c r="D66" s="69"/>
      <c r="E66" s="22"/>
      <c r="F66" s="22"/>
      <c r="G66" s="22"/>
      <c r="H66" s="22"/>
      <c r="I66" s="22"/>
      <c r="J66" s="22"/>
      <c r="K66" s="22"/>
      <c r="L66" s="22"/>
      <c r="M66" s="22"/>
      <c r="N66" s="22"/>
      <c r="O66" s="22"/>
      <c r="P66" s="22"/>
      <c r="Q66" s="22"/>
    </row>
    <row r="67" spans="4:17" ht="12">
      <c r="D67" s="69"/>
      <c r="E67" s="22"/>
      <c r="F67" s="22"/>
      <c r="G67" s="22"/>
      <c r="H67" s="22"/>
      <c r="I67" s="22"/>
      <c r="J67" s="22"/>
      <c r="K67" s="22"/>
      <c r="L67" s="22"/>
      <c r="M67" s="22"/>
      <c r="N67" s="22"/>
      <c r="O67" s="22"/>
      <c r="P67" s="22"/>
      <c r="Q67" s="22"/>
    </row>
    <row r="68" spans="3:17" ht="12">
      <c r="C68" s="17"/>
      <c r="E68" s="22"/>
      <c r="F68" s="22"/>
      <c r="G68" s="22"/>
      <c r="H68" s="22"/>
      <c r="I68" s="22"/>
      <c r="J68" s="22"/>
      <c r="K68" s="22"/>
      <c r="L68" s="22"/>
      <c r="M68" s="22"/>
      <c r="N68" s="22"/>
      <c r="O68" s="22"/>
      <c r="P68" s="22"/>
      <c r="Q68" s="22"/>
    </row>
    <row r="69" spans="3:17" ht="12">
      <c r="C69" s="17"/>
      <c r="E69" s="22"/>
      <c r="F69" s="22"/>
      <c r="G69" s="22"/>
      <c r="H69" s="22"/>
      <c r="I69" s="22"/>
      <c r="J69" s="22"/>
      <c r="K69" s="22"/>
      <c r="L69" s="22"/>
      <c r="M69" s="22"/>
      <c r="N69" s="22"/>
      <c r="O69" s="22"/>
      <c r="P69" s="22"/>
      <c r="Q69" s="22"/>
    </row>
    <row r="70" spans="3:17" ht="12">
      <c r="C70" s="17"/>
      <c r="E70" s="22"/>
      <c r="F70" s="22"/>
      <c r="G70" s="22"/>
      <c r="H70" s="22"/>
      <c r="I70" s="22"/>
      <c r="J70" s="22"/>
      <c r="K70" s="22"/>
      <c r="L70" s="22"/>
      <c r="M70" s="22"/>
      <c r="N70" s="22"/>
      <c r="O70" s="22"/>
      <c r="P70" s="22"/>
      <c r="Q70" s="22"/>
    </row>
    <row r="71" spans="3:17" ht="12">
      <c r="C71" s="17"/>
      <c r="E71" s="22"/>
      <c r="F71" s="22"/>
      <c r="G71" s="22"/>
      <c r="H71" s="22"/>
      <c r="I71" s="22"/>
      <c r="J71" s="22"/>
      <c r="K71" s="22"/>
      <c r="L71" s="22"/>
      <c r="M71" s="22"/>
      <c r="N71" s="22"/>
      <c r="O71" s="22"/>
      <c r="P71" s="22"/>
      <c r="Q71" s="22"/>
    </row>
    <row r="72" spans="5:17" ht="12">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5:17" ht="12">
      <c r="E78" s="22"/>
      <c r="F78" s="22"/>
      <c r="G78" s="22"/>
      <c r="H78" s="22"/>
      <c r="I78" s="22"/>
      <c r="J78" s="22"/>
      <c r="K78" s="22"/>
      <c r="L78" s="22"/>
      <c r="M78" s="22"/>
      <c r="N78" s="22"/>
      <c r="O78" s="22"/>
      <c r="P78" s="22"/>
      <c r="Q78" s="22"/>
    </row>
    <row r="79" spans="5:17" ht="1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row r="148" spans="3:17" ht="12">
      <c r="C148" s="22"/>
      <c r="D148" s="22"/>
      <c r="E148" s="22"/>
      <c r="F148" s="22"/>
      <c r="G148" s="22"/>
      <c r="H148" s="22"/>
      <c r="I148" s="22"/>
      <c r="J148" s="22"/>
      <c r="K148" s="22"/>
      <c r="L148" s="22"/>
      <c r="M148" s="22"/>
      <c r="N148" s="22"/>
      <c r="O148" s="22"/>
      <c r="P148" s="22"/>
      <c r="Q148" s="22"/>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5"/>
  <sheetViews>
    <sheetView showGridLines="0" tabSelected="1" workbookViewId="0" topLeftCell="A13">
      <selection activeCell="Q24" sqref="Q24"/>
    </sheetView>
  </sheetViews>
  <sheetFormatPr defaultColWidth="9.140625" defaultRowHeight="12"/>
  <cols>
    <col min="1" max="2" width="9.28125" style="6" customWidth="1"/>
    <col min="3" max="3" width="30.140625" style="6" customWidth="1"/>
    <col min="4" max="14" width="10.2812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5" customFormat="1" ht="12">
      <c r="A1" s="81"/>
      <c r="G1" s="84" t="s">
        <v>24</v>
      </c>
    </row>
    <row r="2" spans="1:3" ht="12">
      <c r="A2" s="1"/>
      <c r="C2" s="2"/>
    </row>
    <row r="3" ht="12">
      <c r="C3" s="2" t="s">
        <v>23</v>
      </c>
    </row>
    <row r="4" ht="12">
      <c r="C4" s="2" t="s">
        <v>7</v>
      </c>
    </row>
    <row r="5" ht="12">
      <c r="C5" s="2"/>
    </row>
    <row r="6" s="5" customFormat="1" ht="15">
      <c r="C6" s="5" t="s">
        <v>64</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3</v>
      </c>
      <c r="D11" s="80">
        <v>100</v>
      </c>
      <c r="E11" s="80">
        <v>105.38922155688624</v>
      </c>
      <c r="F11" s="80">
        <v>111.97604790419162</v>
      </c>
      <c r="G11" s="80">
        <v>126.34730538922156</v>
      </c>
      <c r="H11" s="80">
        <v>154.4910179640719</v>
      </c>
      <c r="I11" s="80">
        <v>197.60479041916167</v>
      </c>
      <c r="J11" s="80">
        <v>192.81437125748505</v>
      </c>
      <c r="K11" s="80">
        <v>229.94011976047904</v>
      </c>
      <c r="L11" s="80">
        <v>290.4191616766467</v>
      </c>
      <c r="M11" s="80">
        <v>367.6646706586826</v>
      </c>
      <c r="N11" s="80">
        <v>400.59880239520965</v>
      </c>
      <c r="O11" s="7"/>
      <c r="P11" s="10"/>
      <c r="Q11" s="7"/>
      <c r="R11" s="7"/>
      <c r="S11" s="7"/>
      <c r="T11" s="7"/>
    </row>
    <row r="12" spans="3:20" ht="12">
      <c r="C12" s="6" t="s">
        <v>90</v>
      </c>
      <c r="D12" s="80">
        <v>100</v>
      </c>
      <c r="E12" s="80">
        <v>101.61290322580645</v>
      </c>
      <c r="F12" s="80">
        <v>104.83870967741935</v>
      </c>
      <c r="G12" s="80">
        <v>129.03225806451613</v>
      </c>
      <c r="H12" s="80">
        <v>156.4516129032258</v>
      </c>
      <c r="I12" s="80">
        <v>193.54838709677418</v>
      </c>
      <c r="J12" s="80">
        <v>306.4516129032258</v>
      </c>
      <c r="K12" s="80">
        <v>232.25806451612905</v>
      </c>
      <c r="L12" s="80"/>
      <c r="M12" s="80"/>
      <c r="N12" s="80"/>
      <c r="O12" s="7"/>
      <c r="P12" s="10"/>
      <c r="Q12" s="7"/>
      <c r="R12" s="7"/>
      <c r="S12" s="7"/>
      <c r="T12" s="7"/>
    </row>
    <row r="13" spans="3:20" ht="12">
      <c r="C13" s="6" t="s">
        <v>2</v>
      </c>
      <c r="D13" s="80">
        <v>100</v>
      </c>
      <c r="E13" s="80">
        <v>99.18699186991869</v>
      </c>
      <c r="F13" s="80">
        <v>104.47154471544715</v>
      </c>
      <c r="G13" s="80">
        <v>108.53658536585364</v>
      </c>
      <c r="H13" s="80">
        <v>117.88617886178861</v>
      </c>
      <c r="I13" s="80">
        <v>115.85365853658536</v>
      </c>
      <c r="J13" s="80">
        <v>121.54471544715446</v>
      </c>
      <c r="K13" s="80">
        <v>143.90243902439025</v>
      </c>
      <c r="L13" s="80">
        <v>150.40650406504062</v>
      </c>
      <c r="M13" s="80">
        <v>156.91056910569105</v>
      </c>
      <c r="N13" s="80">
        <v>156.91056910569105</v>
      </c>
      <c r="O13" s="7"/>
      <c r="P13" s="10"/>
      <c r="Q13" s="7"/>
      <c r="R13" s="7"/>
      <c r="S13" s="7"/>
      <c r="T13" s="7"/>
    </row>
    <row r="14" spans="3:20" ht="12">
      <c r="C14" s="6" t="s">
        <v>4</v>
      </c>
      <c r="D14" s="80">
        <v>100</v>
      </c>
      <c r="E14" s="80">
        <v>103.39578454332555</v>
      </c>
      <c r="F14" s="80">
        <v>110.7728337236534</v>
      </c>
      <c r="G14" s="80">
        <v>119.67213114754101</v>
      </c>
      <c r="H14" s="80">
        <v>127.72833723653396</v>
      </c>
      <c r="I14" s="80">
        <v>132.71662763466043</v>
      </c>
      <c r="J14" s="80">
        <v>136.0889929742389</v>
      </c>
      <c r="K14" s="80">
        <v>145.19906323185015</v>
      </c>
      <c r="L14" s="80">
        <v>142.85714285714286</v>
      </c>
      <c r="M14" s="80">
        <v>149.88290398126466</v>
      </c>
      <c r="N14" s="80">
        <v>154.56674473067918</v>
      </c>
      <c r="O14" s="7"/>
      <c r="P14" s="10"/>
      <c r="Q14" s="7"/>
      <c r="R14" s="7"/>
      <c r="S14" s="7"/>
      <c r="T14" s="7"/>
    </row>
    <row r="15" spans="3:20" ht="12">
      <c r="C15" s="6" t="s">
        <v>46</v>
      </c>
      <c r="D15" s="80">
        <v>100</v>
      </c>
      <c r="E15" s="80">
        <v>110.98039215686275</v>
      </c>
      <c r="F15" s="80">
        <v>120</v>
      </c>
      <c r="G15" s="80">
        <v>120.7843137254902</v>
      </c>
      <c r="H15" s="80">
        <v>125.49019607843137</v>
      </c>
      <c r="I15" s="80">
        <v>128.62745098039215</v>
      </c>
      <c r="J15" s="80">
        <v>133.33333333333331</v>
      </c>
      <c r="K15" s="80">
        <v>140</v>
      </c>
      <c r="L15" s="80"/>
      <c r="M15" s="80"/>
      <c r="N15" s="80"/>
      <c r="O15" s="7"/>
      <c r="P15" s="10"/>
      <c r="Q15" s="7"/>
      <c r="R15" s="7"/>
      <c r="S15" s="7"/>
      <c r="T15" s="7"/>
    </row>
    <row r="16" spans="3:14" ht="12">
      <c r="C16" s="6" t="s">
        <v>47</v>
      </c>
      <c r="D16" s="80">
        <v>100</v>
      </c>
      <c r="E16" s="80">
        <v>120</v>
      </c>
      <c r="F16" s="80">
        <v>128.88888888888889</v>
      </c>
      <c r="G16" s="80">
        <v>138.5185185185185</v>
      </c>
      <c r="H16" s="80">
        <v>114.07407407407408</v>
      </c>
      <c r="I16" s="80">
        <v>120.74074074074075</v>
      </c>
      <c r="J16" s="80">
        <v>132.5925925925926</v>
      </c>
      <c r="K16" s="80">
        <v>100.74074074074073</v>
      </c>
      <c r="L16" s="80">
        <v>98.51851851851852</v>
      </c>
      <c r="M16" s="80">
        <v>100.74074074074073</v>
      </c>
      <c r="N16" s="80">
        <v>98.51851851851852</v>
      </c>
    </row>
    <row r="17" ht="12"/>
    <row r="18" spans="3:14" ht="12">
      <c r="C18" s="65" t="s">
        <v>84</v>
      </c>
      <c r="D18" s="65"/>
      <c r="E18" s="65"/>
      <c r="F18" s="65"/>
      <c r="G18" s="65"/>
      <c r="H18" s="65"/>
      <c r="I18" s="65"/>
      <c r="J18" s="65"/>
      <c r="K18" s="65"/>
      <c r="L18" s="65"/>
      <c r="M18" s="65"/>
      <c r="N18" s="65"/>
    </row>
    <row r="19" spans="3:14" ht="24" customHeight="1">
      <c r="C19" s="87" t="s">
        <v>83</v>
      </c>
      <c r="D19" s="87"/>
      <c r="E19" s="87"/>
      <c r="F19" s="87"/>
      <c r="G19" s="87"/>
      <c r="H19" s="87"/>
      <c r="I19" s="87"/>
      <c r="J19" s="87"/>
      <c r="K19" s="87"/>
      <c r="L19" s="87"/>
      <c r="M19" s="87"/>
      <c r="N19" s="87"/>
    </row>
    <row r="20" ht="12">
      <c r="C20" s="9" t="s">
        <v>58</v>
      </c>
    </row>
    <row r="21" ht="12"/>
    <row r="22" ht="12">
      <c r="A22" s="3" t="s">
        <v>6</v>
      </c>
    </row>
    <row r="23" ht="12">
      <c r="A23" s="6" t="s">
        <v>15</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c r="B46" s="8"/>
    </row>
    <row r="47" spans="2:17" ht="12">
      <c r="B47" s="8"/>
      <c r="C47" s="22"/>
      <c r="D47" s="36"/>
      <c r="E47" s="36"/>
      <c r="F47" s="36"/>
      <c r="G47" s="36"/>
      <c r="H47" s="36"/>
      <c r="I47" s="36"/>
      <c r="J47" s="36"/>
      <c r="K47" s="36"/>
      <c r="L47" s="36"/>
      <c r="M47" s="36"/>
      <c r="N47" s="37"/>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4:17" ht="12">
      <c r="D56" s="22"/>
      <c r="E56" s="22"/>
      <c r="F56" s="22"/>
      <c r="G56" s="22"/>
      <c r="H56" s="22"/>
      <c r="I56" s="22"/>
      <c r="J56" s="22"/>
      <c r="K56" s="22"/>
      <c r="L56" s="22"/>
      <c r="M56" s="22"/>
      <c r="N56" s="22"/>
      <c r="O56" s="22"/>
      <c r="P56" s="22"/>
      <c r="Q56" s="22"/>
    </row>
    <row r="57" spans="4:17" ht="1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3:17" ht="12">
      <c r="C61" s="22"/>
      <c r="D61" s="22"/>
      <c r="E61" s="22"/>
      <c r="F61" s="22"/>
      <c r="G61" s="22"/>
      <c r="H61" s="22"/>
      <c r="I61" s="22"/>
      <c r="J61" s="22"/>
      <c r="K61" s="22"/>
      <c r="L61" s="22"/>
      <c r="M61" s="22"/>
      <c r="N61" s="22"/>
      <c r="O61" s="22"/>
      <c r="P61" s="22"/>
      <c r="Q61" s="22"/>
    </row>
    <row r="62" spans="3:17" ht="12">
      <c r="C62" s="2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3:17" ht="12">
      <c r="C71" s="2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t="s">
        <v>0</v>
      </c>
      <c r="D82" s="22" t="e">
        <f>+D73/$D73*100</f>
        <v>#DIV/0!</v>
      </c>
      <c r="E82" s="22" t="e">
        <f aca="true" t="shared" si="0" ref="E82:N82">+E73/$D73*100</f>
        <v>#DIV/0!</v>
      </c>
      <c r="F82" s="22" t="e">
        <f t="shared" si="0"/>
        <v>#DIV/0!</v>
      </c>
      <c r="G82" s="22" t="e">
        <f t="shared" si="0"/>
        <v>#DIV/0!</v>
      </c>
      <c r="H82" s="22" t="e">
        <f t="shared" si="0"/>
        <v>#DIV/0!</v>
      </c>
      <c r="I82" s="22" t="e">
        <f t="shared" si="0"/>
        <v>#DIV/0!</v>
      </c>
      <c r="J82" s="22" t="e">
        <f t="shared" si="0"/>
        <v>#DIV/0!</v>
      </c>
      <c r="K82" s="22" t="e">
        <f t="shared" si="0"/>
        <v>#DIV/0!</v>
      </c>
      <c r="L82" s="22" t="e">
        <f t="shared" si="0"/>
        <v>#DIV/0!</v>
      </c>
      <c r="M82" s="22" t="e">
        <f t="shared" si="0"/>
        <v>#DIV/0!</v>
      </c>
      <c r="N82" s="22" t="e">
        <f t="shared" si="0"/>
        <v>#DIV/0!</v>
      </c>
      <c r="O82" s="22"/>
      <c r="P82" s="22"/>
      <c r="Q82" s="22"/>
    </row>
    <row r="83" spans="3:17" ht="12">
      <c r="C83" s="22" t="s">
        <v>1</v>
      </c>
      <c r="D83" s="22" t="e">
        <f aca="true" t="shared" si="1" ref="D83:N87">+D74/$D74*100</f>
        <v>#DIV/0!</v>
      </c>
      <c r="E83" s="22" t="e">
        <f t="shared" si="1"/>
        <v>#DIV/0!</v>
      </c>
      <c r="F83" s="22" t="e">
        <f t="shared" si="1"/>
        <v>#DIV/0!</v>
      </c>
      <c r="G83" s="22" t="e">
        <f t="shared" si="1"/>
        <v>#DIV/0!</v>
      </c>
      <c r="H83" s="22" t="e">
        <f t="shared" si="1"/>
        <v>#DIV/0!</v>
      </c>
      <c r="I83" s="22" t="e">
        <f t="shared" si="1"/>
        <v>#DIV/0!</v>
      </c>
      <c r="J83" s="22" t="e">
        <f t="shared" si="1"/>
        <v>#DIV/0!</v>
      </c>
      <c r="K83" s="22" t="e">
        <f t="shared" si="1"/>
        <v>#DIV/0!</v>
      </c>
      <c r="L83" s="22" t="e">
        <f t="shared" si="1"/>
        <v>#DIV/0!</v>
      </c>
      <c r="M83" s="22" t="e">
        <f t="shared" si="1"/>
        <v>#DIV/0!</v>
      </c>
      <c r="N83" s="22" t="e">
        <f t="shared" si="1"/>
        <v>#DIV/0!</v>
      </c>
      <c r="O83" s="22"/>
      <c r="P83" s="22"/>
      <c r="Q83" s="22"/>
    </row>
    <row r="84" spans="3:17" ht="12">
      <c r="C84" s="22" t="s">
        <v>2</v>
      </c>
      <c r="D84" s="22" t="e">
        <f t="shared" si="1"/>
        <v>#DIV/0!</v>
      </c>
      <c r="E84" s="22" t="e">
        <f t="shared" si="1"/>
        <v>#DIV/0!</v>
      </c>
      <c r="F84" s="22" t="e">
        <f t="shared" si="1"/>
        <v>#DIV/0!</v>
      </c>
      <c r="G84" s="22" t="e">
        <f t="shared" si="1"/>
        <v>#DIV/0!</v>
      </c>
      <c r="H84" s="22" t="e">
        <f t="shared" si="1"/>
        <v>#DIV/0!</v>
      </c>
      <c r="I84" s="22" t="e">
        <f t="shared" si="1"/>
        <v>#DIV/0!</v>
      </c>
      <c r="J84" s="22" t="e">
        <f t="shared" si="1"/>
        <v>#DIV/0!</v>
      </c>
      <c r="K84" s="22" t="e">
        <f t="shared" si="1"/>
        <v>#DIV/0!</v>
      </c>
      <c r="L84" s="22" t="e">
        <f t="shared" si="1"/>
        <v>#DIV/0!</v>
      </c>
      <c r="M84" s="22" t="e">
        <f t="shared" si="1"/>
        <v>#DIV/0!</v>
      </c>
      <c r="N84" s="22" t="e">
        <f t="shared" si="1"/>
        <v>#DIV/0!</v>
      </c>
      <c r="O84" s="22"/>
      <c r="P84" s="22"/>
      <c r="Q84" s="22"/>
    </row>
    <row r="85" spans="3:17" ht="12">
      <c r="C85" s="22" t="s">
        <v>3</v>
      </c>
      <c r="D85" s="22" t="e">
        <f t="shared" si="1"/>
        <v>#DIV/0!</v>
      </c>
      <c r="E85" s="22" t="e">
        <f t="shared" si="1"/>
        <v>#DIV/0!</v>
      </c>
      <c r="F85" s="22" t="e">
        <f t="shared" si="1"/>
        <v>#DIV/0!</v>
      </c>
      <c r="G85" s="22" t="e">
        <f t="shared" si="1"/>
        <v>#DIV/0!</v>
      </c>
      <c r="H85" s="22" t="e">
        <f t="shared" si="1"/>
        <v>#DIV/0!</v>
      </c>
      <c r="I85" s="22" t="e">
        <f t="shared" si="1"/>
        <v>#DIV/0!</v>
      </c>
      <c r="J85" s="22" t="e">
        <f t="shared" si="1"/>
        <v>#DIV/0!</v>
      </c>
      <c r="K85" s="22" t="e">
        <f t="shared" si="1"/>
        <v>#DIV/0!</v>
      </c>
      <c r="L85" s="22" t="e">
        <f t="shared" si="1"/>
        <v>#DIV/0!</v>
      </c>
      <c r="M85" s="22" t="e">
        <f t="shared" si="1"/>
        <v>#DIV/0!</v>
      </c>
      <c r="N85" s="22" t="e">
        <f t="shared" si="1"/>
        <v>#DIV/0!</v>
      </c>
      <c r="O85" s="22"/>
      <c r="P85" s="22"/>
      <c r="Q85" s="22"/>
    </row>
    <row r="86" spans="3:17" ht="12">
      <c r="C86" s="22" t="s">
        <v>4</v>
      </c>
      <c r="D86" s="22" t="e">
        <f t="shared" si="1"/>
        <v>#DIV/0!</v>
      </c>
      <c r="E86" s="22" t="e">
        <f t="shared" si="1"/>
        <v>#DIV/0!</v>
      </c>
      <c r="F86" s="22" t="e">
        <f t="shared" si="1"/>
        <v>#DIV/0!</v>
      </c>
      <c r="G86" s="22" t="e">
        <f t="shared" si="1"/>
        <v>#DIV/0!</v>
      </c>
      <c r="H86" s="22" t="e">
        <f t="shared" si="1"/>
        <v>#DIV/0!</v>
      </c>
      <c r="I86" s="22" t="e">
        <f t="shared" si="1"/>
        <v>#DIV/0!</v>
      </c>
      <c r="J86" s="22" t="e">
        <f t="shared" si="1"/>
        <v>#DIV/0!</v>
      </c>
      <c r="K86" s="22" t="e">
        <f t="shared" si="1"/>
        <v>#DIV/0!</v>
      </c>
      <c r="L86" s="22" t="e">
        <f t="shared" si="1"/>
        <v>#DIV/0!</v>
      </c>
      <c r="M86" s="22" t="e">
        <f t="shared" si="1"/>
        <v>#DIV/0!</v>
      </c>
      <c r="N86" s="22" t="e">
        <f t="shared" si="1"/>
        <v>#DIV/0!</v>
      </c>
      <c r="O86" s="22"/>
      <c r="P86" s="22"/>
      <c r="Q86" s="22"/>
    </row>
    <row r="87" spans="3:17" ht="12">
      <c r="C87" s="22" t="s">
        <v>45</v>
      </c>
      <c r="D87" s="22" t="e">
        <f t="shared" si="1"/>
        <v>#DIV/0!</v>
      </c>
      <c r="E87" s="22" t="e">
        <f t="shared" si="1"/>
        <v>#DIV/0!</v>
      </c>
      <c r="F87" s="22" t="e">
        <f t="shared" si="1"/>
        <v>#DIV/0!</v>
      </c>
      <c r="G87" s="22" t="e">
        <f t="shared" si="1"/>
        <v>#DIV/0!</v>
      </c>
      <c r="H87" s="22" t="e">
        <f t="shared" si="1"/>
        <v>#DIV/0!</v>
      </c>
      <c r="I87" s="22" t="e">
        <f t="shared" si="1"/>
        <v>#DIV/0!</v>
      </c>
      <c r="J87" s="22" t="e">
        <f t="shared" si="1"/>
        <v>#DIV/0!</v>
      </c>
      <c r="K87" s="22" t="e">
        <f t="shared" si="1"/>
        <v>#DIV/0!</v>
      </c>
      <c r="L87" s="22" t="e">
        <f t="shared" si="1"/>
        <v>#DIV/0!</v>
      </c>
      <c r="M87" s="22" t="e">
        <f t="shared" si="1"/>
        <v>#DIV/0!</v>
      </c>
      <c r="N87" s="22" t="e">
        <f t="shared" si="1"/>
        <v>#DIV/0!</v>
      </c>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sheetData>
  <mergeCells count="1">
    <mergeCell ref="C19:N19"/>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0"/>
  </sheetViews>
  <sheetFormatPr defaultColWidth="9.140625" defaultRowHeight="12"/>
  <cols>
    <col min="1" max="2" width="9.28125" style="6" customWidth="1"/>
    <col min="3" max="3" width="18.7109375" style="6" customWidth="1"/>
    <col min="4" max="16" width="9.574218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5" customFormat="1" ht="12">
      <c r="A1" s="81">
        <v>0</v>
      </c>
      <c r="G1" s="84" t="s">
        <v>40</v>
      </c>
    </row>
    <row r="2" spans="1:3" ht="12">
      <c r="A2" s="1"/>
      <c r="C2" s="2"/>
    </row>
    <row r="3" ht="12">
      <c r="C3" s="2" t="s">
        <v>23</v>
      </c>
    </row>
    <row r="4" ht="12">
      <c r="C4" s="2" t="s">
        <v>7</v>
      </c>
    </row>
    <row r="5" ht="12">
      <c r="C5" s="2"/>
    </row>
    <row r="6" s="5" customFormat="1" ht="15">
      <c r="C6" s="5" t="s">
        <v>66</v>
      </c>
    </row>
    <row r="7" spans="3:47" ht="12" customHeight="1">
      <c r="C7" s="11" t="s">
        <v>100</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c r="D9" s="68"/>
    </row>
    <row r="10" spans="4:19" ht="12">
      <c r="D10" s="16">
        <v>2007</v>
      </c>
      <c r="E10" s="24">
        <v>2017</v>
      </c>
      <c r="N10" s="24"/>
      <c r="O10" s="23"/>
      <c r="P10" s="23"/>
      <c r="Q10" s="23"/>
      <c r="R10" s="23"/>
      <c r="S10" s="23"/>
    </row>
    <row r="11" spans="3:19" ht="12">
      <c r="C11" s="65" t="s">
        <v>48</v>
      </c>
      <c r="D11" s="40">
        <v>2.7</v>
      </c>
      <c r="E11" s="40">
        <v>3.1</v>
      </c>
      <c r="N11" s="24"/>
      <c r="O11" s="23"/>
      <c r="P11" s="23"/>
      <c r="Q11" s="23"/>
      <c r="R11" s="23"/>
      <c r="S11" s="23"/>
    </row>
    <row r="12" spans="3:19" ht="12">
      <c r="C12" s="65"/>
      <c r="D12" s="40"/>
      <c r="E12" s="40"/>
      <c r="N12" s="24"/>
      <c r="O12" s="23"/>
      <c r="P12" s="23"/>
      <c r="Q12" s="23"/>
      <c r="R12" s="23"/>
      <c r="S12" s="23"/>
    </row>
    <row r="13" spans="3:20" ht="12">
      <c r="C13" s="6" t="s">
        <v>3</v>
      </c>
      <c r="D13" s="7">
        <v>0.239598278335725</v>
      </c>
      <c r="E13" s="7">
        <v>0.959827833572453</v>
      </c>
      <c r="O13" s="7"/>
      <c r="P13" s="7"/>
      <c r="Q13" s="7"/>
      <c r="R13" s="7"/>
      <c r="S13" s="7"/>
      <c r="T13" s="7"/>
    </row>
    <row r="14" spans="3:20" ht="12">
      <c r="C14" s="6" t="s">
        <v>91</v>
      </c>
      <c r="D14" s="7">
        <v>0.208452408970178</v>
      </c>
      <c r="E14" s="7">
        <v>0.484147530511381</v>
      </c>
      <c r="O14" s="7"/>
      <c r="P14" s="7"/>
      <c r="Q14" s="7"/>
      <c r="R14" s="7"/>
      <c r="S14" s="7"/>
      <c r="T14" s="7"/>
    </row>
    <row r="15" spans="3:20" ht="12">
      <c r="C15" s="6" t="s">
        <v>49</v>
      </c>
      <c r="D15" s="7">
        <v>0.29445727482679</v>
      </c>
      <c r="E15" s="7">
        <v>0.412240184757506</v>
      </c>
      <c r="O15" s="7"/>
      <c r="P15" s="7"/>
      <c r="Q15" s="7"/>
      <c r="R15" s="7"/>
      <c r="S15" s="7"/>
      <c r="T15" s="7"/>
    </row>
    <row r="16" spans="3:20" ht="12">
      <c r="C16" s="6" t="s">
        <v>92</v>
      </c>
      <c r="D16" s="7">
        <v>0.223677321439223</v>
      </c>
      <c r="E16" s="7">
        <v>0.220363218230831</v>
      </c>
      <c r="O16" s="7"/>
      <c r="P16" s="7"/>
      <c r="Q16" s="7"/>
      <c r="R16" s="7"/>
      <c r="S16" s="7"/>
      <c r="T16" s="7"/>
    </row>
    <row r="17" spans="3:20" ht="12">
      <c r="C17" s="6" t="s">
        <v>93</v>
      </c>
      <c r="D17" s="7">
        <v>0.126158546133551</v>
      </c>
      <c r="E17" s="7">
        <v>0.194993972913564</v>
      </c>
      <c r="O17" s="7"/>
      <c r="P17" s="7"/>
      <c r="Q17" s="7"/>
      <c r="R17" s="7"/>
      <c r="S17" s="7"/>
      <c r="T17" s="7"/>
    </row>
    <row r="18" spans="3:16" ht="12">
      <c r="C18" s="6" t="s">
        <v>2</v>
      </c>
      <c r="D18" s="7">
        <v>0.11849710982659</v>
      </c>
      <c r="E18" s="7">
        <v>0.185934489402697</v>
      </c>
      <c r="O18" s="7"/>
      <c r="P18" s="7"/>
    </row>
    <row r="19" ht="12"/>
    <row r="20" spans="3:16" ht="12">
      <c r="C20" s="65" t="s">
        <v>75</v>
      </c>
      <c r="D20" s="65"/>
      <c r="E20" s="65"/>
      <c r="F20" s="65"/>
      <c r="G20" s="65"/>
      <c r="H20" s="65"/>
      <c r="I20" s="65"/>
      <c r="J20" s="65"/>
      <c r="K20" s="65"/>
      <c r="L20" s="65"/>
      <c r="M20" s="65"/>
      <c r="N20" s="65"/>
      <c r="O20" s="65"/>
      <c r="P20" s="65"/>
    </row>
    <row r="21" spans="1:16" ht="12">
      <c r="A21" s="17"/>
      <c r="C21" s="65" t="s">
        <v>85</v>
      </c>
      <c r="D21" s="65"/>
      <c r="E21" s="65"/>
      <c r="F21" s="65"/>
      <c r="G21" s="65"/>
      <c r="H21" s="65"/>
      <c r="I21" s="65"/>
      <c r="J21" s="65"/>
      <c r="K21" s="65"/>
      <c r="L21" s="65"/>
      <c r="M21" s="65"/>
      <c r="N21" s="65"/>
      <c r="O21" s="65"/>
      <c r="P21" s="65"/>
    </row>
    <row r="22" spans="3:16" ht="24" customHeight="1">
      <c r="C22" s="87" t="s">
        <v>86</v>
      </c>
      <c r="D22" s="87"/>
      <c r="E22" s="87"/>
      <c r="F22" s="87"/>
      <c r="G22" s="87"/>
      <c r="H22" s="87"/>
      <c r="I22" s="87"/>
      <c r="J22" s="87"/>
      <c r="K22" s="87"/>
      <c r="L22" s="87"/>
      <c r="M22" s="87"/>
      <c r="N22" s="87"/>
      <c r="O22" s="87"/>
      <c r="P22" s="87"/>
    </row>
    <row r="23" spans="1:16" ht="12">
      <c r="A23" s="17"/>
      <c r="C23" s="65" t="s">
        <v>50</v>
      </c>
      <c r="D23" s="65"/>
      <c r="E23" s="65"/>
      <c r="F23" s="65"/>
      <c r="G23" s="65"/>
      <c r="H23" s="65"/>
      <c r="I23" s="65"/>
      <c r="J23" s="65"/>
      <c r="K23" s="65"/>
      <c r="L23" s="65"/>
      <c r="M23" s="65"/>
      <c r="N23" s="65"/>
      <c r="O23" s="65"/>
      <c r="P23" s="65"/>
    </row>
    <row r="24" ht="12">
      <c r="C24" s="9" t="s">
        <v>58</v>
      </c>
    </row>
    <row r="25" ht="12"/>
    <row r="26" ht="12">
      <c r="A26" s="3" t="s">
        <v>10</v>
      </c>
    </row>
    <row r="27" ht="12">
      <c r="A27" s="6" t="s">
        <v>15</v>
      </c>
    </row>
    <row r="28" spans="1:2" ht="12">
      <c r="A28" s="6" t="s">
        <v>16</v>
      </c>
      <c r="B28" s="6" t="s">
        <v>13</v>
      </c>
    </row>
    <row r="29" spans="1:2" ht="12">
      <c r="A29" s="6" t="s">
        <v>9</v>
      </c>
      <c r="B29" s="6" t="s">
        <v>74</v>
      </c>
    </row>
    <row r="30" ht="12">
      <c r="A30" s="9" t="s">
        <v>77</v>
      </c>
    </row>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22"/>
      <c r="D49" s="36"/>
      <c r="E49" s="36"/>
      <c r="F49" s="36"/>
      <c r="G49" s="36"/>
      <c r="H49" s="36"/>
      <c r="I49" s="36"/>
      <c r="J49" s="36"/>
      <c r="K49" s="36"/>
      <c r="L49" s="36"/>
      <c r="M49" s="36"/>
      <c r="N49" s="37"/>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6:17" ht="1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sheetData>
  <mergeCells count="1">
    <mergeCell ref="C22:P2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workbookViewId="0" topLeftCell="A1"/>
  </sheetViews>
  <sheetFormatPr defaultColWidth="9.140625" defaultRowHeight="12"/>
  <cols>
    <col min="1" max="2" width="9.28125" style="6" customWidth="1"/>
    <col min="3" max="3" width="19.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41</v>
      </c>
    </row>
    <row r="2" spans="1:3" ht="12">
      <c r="A2" s="1"/>
      <c r="C2" s="2"/>
    </row>
    <row r="3" ht="12">
      <c r="C3" s="2" t="s">
        <v>23</v>
      </c>
    </row>
    <row r="4" ht="12">
      <c r="C4" s="2" t="s">
        <v>7</v>
      </c>
    </row>
    <row r="5" ht="12">
      <c r="C5" s="2"/>
    </row>
    <row r="6" s="5" customFormat="1" ht="15">
      <c r="C6" s="5" t="s">
        <v>67</v>
      </c>
    </row>
    <row r="7" spans="3:47" ht="12">
      <c r="C7" s="11" t="s">
        <v>17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4:12" ht="12">
      <c r="D8" s="66"/>
      <c r="E8" s="66"/>
      <c r="F8" s="66"/>
      <c r="G8" s="66"/>
      <c r="H8" s="66"/>
      <c r="I8" s="66"/>
      <c r="J8" s="66"/>
      <c r="K8" s="66"/>
      <c r="L8" s="66"/>
    </row>
    <row r="9" ht="12">
      <c r="D9" s="68"/>
    </row>
    <row r="10" spans="4:19" ht="12">
      <c r="D10" s="54">
        <v>2007</v>
      </c>
      <c r="E10" s="73">
        <v>2017</v>
      </c>
      <c r="F10" s="24"/>
      <c r="G10" s="24"/>
      <c r="H10" s="24"/>
      <c r="I10" s="24"/>
      <c r="J10" s="24"/>
      <c r="K10" s="24"/>
      <c r="L10" s="24"/>
      <c r="M10" s="24"/>
      <c r="N10" s="24"/>
      <c r="O10" s="24"/>
      <c r="P10" s="24"/>
      <c r="Q10" s="24"/>
      <c r="R10" s="24"/>
      <c r="S10" s="23"/>
    </row>
    <row r="11" spans="3:19" ht="12">
      <c r="C11" s="65" t="s">
        <v>48</v>
      </c>
      <c r="D11" s="41">
        <v>23.837707256224917</v>
      </c>
      <c r="E11" s="41">
        <v>27.207843931515598</v>
      </c>
      <c r="F11" s="56"/>
      <c r="G11" s="24"/>
      <c r="H11" s="24"/>
      <c r="I11" s="24"/>
      <c r="J11" s="24"/>
      <c r="K11" s="24"/>
      <c r="L11" s="24"/>
      <c r="M11" s="24"/>
      <c r="N11" s="24"/>
      <c r="O11" s="24"/>
      <c r="P11" s="24"/>
      <c r="Q11" s="24"/>
      <c r="R11" s="24"/>
      <c r="S11" s="23"/>
    </row>
    <row r="12" spans="3:19" ht="12">
      <c r="C12" s="65"/>
      <c r="D12" s="74"/>
      <c r="E12" s="75"/>
      <c r="F12" s="56"/>
      <c r="G12" s="24"/>
      <c r="H12" s="24"/>
      <c r="I12" s="24"/>
      <c r="J12" s="24"/>
      <c r="K12" s="24"/>
      <c r="L12" s="24"/>
      <c r="M12" s="24"/>
      <c r="N12" s="24"/>
      <c r="O12" s="24"/>
      <c r="P12" s="24"/>
      <c r="Q12" s="24"/>
      <c r="R12" s="24"/>
      <c r="S12" s="23"/>
    </row>
    <row r="13" spans="3:20" ht="12">
      <c r="C13" s="65" t="s">
        <v>3</v>
      </c>
      <c r="D13" s="41">
        <v>3.80003012718496</v>
      </c>
      <c r="E13" s="41">
        <v>17.9925770534129</v>
      </c>
      <c r="F13" s="67"/>
      <c r="G13" s="24"/>
      <c r="H13" s="24"/>
      <c r="I13" s="24"/>
      <c r="J13" s="24"/>
      <c r="K13" s="24"/>
      <c r="L13" s="24"/>
      <c r="M13" s="24"/>
      <c r="N13" s="24"/>
      <c r="O13" s="24"/>
      <c r="P13" s="24"/>
      <c r="Q13" s="24"/>
      <c r="R13" s="24"/>
      <c r="S13" s="7"/>
      <c r="T13" s="7"/>
    </row>
    <row r="14" spans="3:20" ht="12">
      <c r="C14" s="65" t="s">
        <v>2</v>
      </c>
      <c r="D14" s="41">
        <v>2.53230724792657</v>
      </c>
      <c r="E14" s="41">
        <v>4.06114698574516</v>
      </c>
      <c r="F14" s="67"/>
      <c r="G14" s="56"/>
      <c r="H14" s="56"/>
      <c r="I14" s="56"/>
      <c r="J14" s="24"/>
      <c r="K14" s="24"/>
      <c r="L14" s="24"/>
      <c r="M14" s="24"/>
      <c r="N14" s="24"/>
      <c r="O14" s="24"/>
      <c r="P14" s="24"/>
      <c r="Q14" s="24"/>
      <c r="R14" s="24"/>
      <c r="S14" s="7"/>
      <c r="T14" s="7"/>
    </row>
    <row r="15" spans="3:20" ht="12">
      <c r="C15" s="65" t="s">
        <v>49</v>
      </c>
      <c r="D15" s="41">
        <v>2.98850305296096</v>
      </c>
      <c r="E15" s="41">
        <v>3.76696757738296</v>
      </c>
      <c r="F15" s="67"/>
      <c r="G15" s="24"/>
      <c r="H15" s="24"/>
      <c r="I15" s="24"/>
      <c r="J15" s="24"/>
      <c r="K15" s="24"/>
      <c r="L15" s="24"/>
      <c r="M15" s="24"/>
      <c r="N15" s="24"/>
      <c r="O15" s="24"/>
      <c r="P15" s="24"/>
      <c r="Q15" s="24"/>
      <c r="R15" s="24"/>
      <c r="S15" s="7"/>
      <c r="T15" s="7"/>
    </row>
    <row r="16" spans="3:20" ht="12">
      <c r="C16" s="65" t="s">
        <v>95</v>
      </c>
      <c r="D16" s="41">
        <v>2.90536946927142</v>
      </c>
      <c r="E16" s="41">
        <v>3.13569015420405</v>
      </c>
      <c r="F16" s="67"/>
      <c r="G16" s="24"/>
      <c r="H16" s="24"/>
      <c r="I16" s="24"/>
      <c r="J16" s="24"/>
      <c r="K16" s="24"/>
      <c r="L16" s="24"/>
      <c r="M16" s="24"/>
      <c r="N16" s="24"/>
      <c r="O16" s="24"/>
      <c r="P16" s="24"/>
      <c r="Q16" s="24"/>
      <c r="R16" s="24"/>
      <c r="S16" s="7"/>
      <c r="T16" s="7"/>
    </row>
    <row r="17" spans="3:20" ht="12">
      <c r="C17" s="65" t="s">
        <v>94</v>
      </c>
      <c r="D17" s="41">
        <v>1.92370164876745</v>
      </c>
      <c r="E17" s="41">
        <v>1.92370164876745</v>
      </c>
      <c r="F17" s="67"/>
      <c r="G17" s="24"/>
      <c r="H17" s="24"/>
      <c r="I17" s="24"/>
      <c r="J17" s="24"/>
      <c r="K17" s="24"/>
      <c r="L17" s="24"/>
      <c r="M17" s="24"/>
      <c r="N17" s="24"/>
      <c r="O17" s="24"/>
      <c r="P17" s="24"/>
      <c r="Q17" s="24"/>
      <c r="R17" s="24"/>
      <c r="S17" s="7"/>
      <c r="T17" s="7"/>
    </row>
    <row r="18" spans="3:18" ht="12">
      <c r="C18" s="65" t="s">
        <v>4</v>
      </c>
      <c r="D18" s="41">
        <v>1.19236772955871</v>
      </c>
      <c r="E18" s="41">
        <v>1.858708839456</v>
      </c>
      <c r="F18" s="67"/>
      <c r="G18" s="24"/>
      <c r="H18" s="24"/>
      <c r="I18" s="24"/>
      <c r="J18" s="24"/>
      <c r="K18" s="24"/>
      <c r="L18" s="24"/>
      <c r="M18" s="24"/>
      <c r="N18" s="24"/>
      <c r="O18" s="24"/>
      <c r="P18" s="24"/>
      <c r="Q18" s="24"/>
      <c r="R18" s="24"/>
    </row>
    <row r="19" ht="12">
      <c r="C19" s="65"/>
    </row>
    <row r="20" spans="3:16" ht="12">
      <c r="C20" s="6" t="s">
        <v>78</v>
      </c>
      <c r="D20" s="65"/>
      <c r="E20" s="65"/>
      <c r="F20" s="65"/>
      <c r="G20" s="65"/>
      <c r="H20" s="65"/>
      <c r="I20" s="65"/>
      <c r="J20" s="65"/>
      <c r="K20" s="65"/>
      <c r="L20" s="65"/>
      <c r="M20" s="65"/>
      <c r="N20" s="65"/>
      <c r="O20" s="65"/>
      <c r="P20" s="65"/>
    </row>
    <row r="21" spans="1:16" ht="12">
      <c r="A21" s="17"/>
      <c r="C21" s="65" t="s">
        <v>85</v>
      </c>
      <c r="D21" s="65"/>
      <c r="E21" s="65"/>
      <c r="F21" s="65"/>
      <c r="G21" s="65"/>
      <c r="H21" s="65"/>
      <c r="I21" s="65"/>
      <c r="J21" s="65"/>
      <c r="K21" s="65"/>
      <c r="L21" s="65"/>
      <c r="M21" s="65"/>
      <c r="N21" s="65"/>
      <c r="O21" s="65"/>
      <c r="P21" s="65"/>
    </row>
    <row r="22" spans="1:16" ht="12">
      <c r="A22" s="17"/>
      <c r="C22" s="65" t="s">
        <v>87</v>
      </c>
      <c r="D22" s="65"/>
      <c r="E22" s="65"/>
      <c r="F22" s="65"/>
      <c r="G22" s="65"/>
      <c r="H22" s="65"/>
      <c r="I22" s="65"/>
      <c r="J22" s="65"/>
      <c r="K22" s="65"/>
      <c r="L22" s="65"/>
      <c r="M22" s="65"/>
      <c r="N22" s="65"/>
      <c r="O22" s="65"/>
      <c r="P22" s="65"/>
    </row>
    <row r="23" spans="3:16" ht="24" customHeight="1">
      <c r="C23" s="87" t="s">
        <v>88</v>
      </c>
      <c r="D23" s="87"/>
      <c r="E23" s="87"/>
      <c r="F23" s="87"/>
      <c r="G23" s="87"/>
      <c r="H23" s="87"/>
      <c r="I23" s="87"/>
      <c r="J23" s="87"/>
      <c r="K23" s="87"/>
      <c r="L23" s="87"/>
      <c r="M23" s="87"/>
      <c r="N23" s="87"/>
      <c r="O23" s="87"/>
      <c r="P23" s="87"/>
    </row>
    <row r="24" spans="1:16" ht="12">
      <c r="A24" s="17"/>
      <c r="C24" s="9" t="s">
        <v>58</v>
      </c>
      <c r="D24" s="65"/>
      <c r="E24" s="65"/>
      <c r="F24" s="65"/>
      <c r="G24" s="65"/>
      <c r="H24" s="65"/>
      <c r="I24" s="65"/>
      <c r="J24" s="65"/>
      <c r="K24" s="65"/>
      <c r="L24" s="65"/>
      <c r="M24" s="65"/>
      <c r="N24" s="65"/>
      <c r="O24" s="65"/>
      <c r="P24" s="65"/>
    </row>
    <row r="25" ht="12"/>
    <row r="26" ht="12"/>
    <row r="27" ht="12">
      <c r="A27" s="3" t="s">
        <v>10</v>
      </c>
    </row>
    <row r="28" ht="12">
      <c r="A28" s="6" t="s">
        <v>15</v>
      </c>
    </row>
    <row r="29" spans="1:2" ht="12">
      <c r="A29" s="6" t="s">
        <v>16</v>
      </c>
      <c r="B29" s="6" t="s">
        <v>12</v>
      </c>
    </row>
    <row r="30" spans="1:2" ht="12">
      <c r="A30" s="6" t="s">
        <v>9</v>
      </c>
      <c r="B30" s="6" t="s">
        <v>27</v>
      </c>
    </row>
    <row r="31" ht="12">
      <c r="A31" s="9" t="s">
        <v>76</v>
      </c>
    </row>
    <row r="32" ht="12"/>
    <row r="33" ht="12"/>
    <row r="34" ht="12"/>
    <row r="35" ht="12"/>
    <row r="36" ht="12"/>
    <row r="37" ht="12"/>
    <row r="38" ht="12"/>
    <row r="39" ht="12"/>
    <row r="40" ht="12"/>
    <row r="41" ht="12"/>
    <row r="42" ht="12"/>
    <row r="43" ht="12"/>
    <row r="44" ht="12"/>
    <row r="45" ht="12"/>
    <row r="46" ht="12"/>
    <row r="47" ht="12"/>
    <row r="48" ht="12"/>
    <row r="49" ht="12">
      <c r="B49" s="8"/>
    </row>
    <row r="50" spans="2:17" ht="12">
      <c r="B50" s="8"/>
      <c r="C50" s="22"/>
      <c r="D50" s="36"/>
      <c r="E50" s="36"/>
      <c r="F50" s="36"/>
      <c r="G50" s="36"/>
      <c r="H50" s="36"/>
      <c r="I50" s="36"/>
      <c r="J50" s="36"/>
      <c r="K50" s="36"/>
      <c r="L50" s="36"/>
      <c r="M50" s="36"/>
      <c r="N50" s="37"/>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6:17" ht="12">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5:17" ht="12">
      <c r="E58" s="20"/>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6:17" ht="12">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5:17" ht="12">
      <c r="E62" s="17"/>
      <c r="F62" s="22"/>
      <c r="G62" s="22"/>
      <c r="H62" s="22"/>
      <c r="I62" s="22"/>
      <c r="J62" s="22"/>
      <c r="K62" s="22"/>
      <c r="L62" s="22"/>
      <c r="M62" s="22"/>
      <c r="N62" s="22"/>
      <c r="O62" s="22"/>
      <c r="P62" s="22"/>
      <c r="Q62" s="22"/>
    </row>
    <row r="63" spans="6:17" ht="1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5:17" ht="1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4:17" ht="1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row r="148" spans="3:17" ht="12">
      <c r="C148" s="22"/>
      <c r="D148" s="22"/>
      <c r="E148" s="22"/>
      <c r="F148" s="22"/>
      <c r="G148" s="22"/>
      <c r="H148" s="22"/>
      <c r="I148" s="22"/>
      <c r="J148" s="22"/>
      <c r="K148" s="22"/>
      <c r="L148" s="22"/>
      <c r="M148" s="22"/>
      <c r="N148" s="22"/>
      <c r="O148" s="22"/>
      <c r="P148" s="22"/>
      <c r="Q148" s="22"/>
    </row>
  </sheetData>
  <mergeCells count="1">
    <mergeCell ref="C23:P23"/>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workbookViewId="0" topLeftCell="A1">
      <selection activeCell="N19" sqref="N19"/>
    </sheetView>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84" customFormat="1" ht="12">
      <c r="G1" s="86" t="s">
        <v>25</v>
      </c>
    </row>
    <row r="2" spans="1:3" ht="12">
      <c r="A2" s="1"/>
      <c r="C2" s="2"/>
    </row>
    <row r="3" ht="12">
      <c r="C3" s="2" t="s">
        <v>23</v>
      </c>
    </row>
    <row r="4" ht="12">
      <c r="C4" s="2" t="s">
        <v>7</v>
      </c>
    </row>
    <row r="6" s="5" customFormat="1" ht="15">
      <c r="C6" s="5" t="s">
        <v>68</v>
      </c>
    </row>
    <row r="7" spans="3:28" ht="12">
      <c r="C7" s="35" t="s">
        <v>8</v>
      </c>
      <c r="D7" s="12"/>
      <c r="E7" s="12"/>
      <c r="F7" s="12"/>
      <c r="G7" s="12"/>
      <c r="H7" s="12"/>
      <c r="I7" s="12"/>
      <c r="J7" s="12"/>
      <c r="K7" s="12"/>
      <c r="L7" s="12"/>
      <c r="M7" s="12"/>
      <c r="N7" s="12"/>
      <c r="O7" s="12"/>
      <c r="P7" s="12"/>
      <c r="Q7" s="12"/>
      <c r="R7" s="12"/>
      <c r="S7" s="12"/>
      <c r="T7" s="12"/>
      <c r="U7" s="12"/>
      <c r="V7" s="12"/>
      <c r="W7" s="12"/>
      <c r="X7" s="12"/>
      <c r="Y7" s="12"/>
      <c r="Z7" s="12"/>
      <c r="AA7" s="12"/>
      <c r="AB7" s="12"/>
    </row>
    <row r="8" spans="7:18" ht="12">
      <c r="G8" s="13"/>
      <c r="N8" s="72"/>
      <c r="P8" s="32"/>
      <c r="Q8" s="32"/>
      <c r="R8" s="32"/>
    </row>
    <row r="9" spans="7:18" ht="12">
      <c r="G9" s="13"/>
      <c r="H9" s="13"/>
      <c r="I9" s="13"/>
      <c r="J9" s="13"/>
      <c r="K9" s="13"/>
      <c r="L9" s="13"/>
      <c r="P9" s="32"/>
      <c r="Q9" s="32"/>
      <c r="R9" s="32"/>
    </row>
    <row r="10" spans="3:18" ht="12">
      <c r="C10" s="62"/>
      <c r="D10" s="60" t="s">
        <v>28</v>
      </c>
      <c r="E10" s="60" t="s">
        <v>29</v>
      </c>
      <c r="F10" s="60" t="s">
        <v>30</v>
      </c>
      <c r="G10" s="60" t="s">
        <v>31</v>
      </c>
      <c r="H10" s="60" t="s">
        <v>32</v>
      </c>
      <c r="I10" s="60" t="s">
        <v>33</v>
      </c>
      <c r="J10" s="60" t="s">
        <v>34</v>
      </c>
      <c r="K10" s="60" t="s">
        <v>35</v>
      </c>
      <c r="L10" s="60" t="s">
        <v>36</v>
      </c>
      <c r="M10" s="60" t="s">
        <v>37</v>
      </c>
      <c r="N10" s="60">
        <v>2017</v>
      </c>
      <c r="O10" s="22"/>
      <c r="P10" s="22"/>
      <c r="Q10" s="22"/>
      <c r="R10" s="32"/>
    </row>
    <row r="11" spans="1:18" ht="12" customHeight="1">
      <c r="A11" s="14"/>
      <c r="C11" s="64" t="s">
        <v>9</v>
      </c>
      <c r="D11" s="61" t="s">
        <v>14</v>
      </c>
      <c r="E11" s="59">
        <v>272292.391</v>
      </c>
      <c r="F11" s="59">
        <v>257724.888</v>
      </c>
      <c r="G11" s="59">
        <v>273121.793</v>
      </c>
      <c r="H11" s="59">
        <v>295830.452</v>
      </c>
      <c r="I11" s="71">
        <v>305701.27</v>
      </c>
      <c r="J11" s="59">
        <v>323091.87</v>
      </c>
      <c r="K11" s="59">
        <v>338797.13</v>
      </c>
      <c r="L11" s="71">
        <v>374319.667</v>
      </c>
      <c r="M11" s="71">
        <v>388707.973</v>
      </c>
      <c r="N11" s="61" t="s">
        <v>14</v>
      </c>
      <c r="O11" s="33"/>
      <c r="P11" s="37"/>
      <c r="Q11" s="22"/>
      <c r="R11" s="32"/>
    </row>
    <row r="12" spans="3:18" ht="12" customHeight="1">
      <c r="C12" s="63" t="s">
        <v>0</v>
      </c>
      <c r="D12" s="28">
        <v>510.3</v>
      </c>
      <c r="E12" s="28">
        <v>558.4</v>
      </c>
      <c r="F12" s="28">
        <v>586.8</v>
      </c>
      <c r="G12" s="28">
        <v>729.3</v>
      </c>
      <c r="H12" s="28">
        <v>832.7</v>
      </c>
      <c r="I12" s="28">
        <v>963</v>
      </c>
      <c r="J12" s="28">
        <v>1082</v>
      </c>
      <c r="K12" s="28">
        <v>1203.7</v>
      </c>
      <c r="L12" s="28">
        <v>1192.1</v>
      </c>
      <c r="M12" s="28">
        <v>1259.7</v>
      </c>
      <c r="N12" s="28">
        <v>1494.8</v>
      </c>
      <c r="O12" s="57"/>
      <c r="P12" s="36"/>
      <c r="Q12" s="22"/>
      <c r="R12" s="32"/>
    </row>
    <row r="13" spans="3:18" ht="12" customHeight="1">
      <c r="C13" s="15" t="s">
        <v>46</v>
      </c>
      <c r="D13" s="25">
        <v>153.1</v>
      </c>
      <c r="E13" s="25">
        <v>224.1</v>
      </c>
      <c r="F13" s="25">
        <v>208.9</v>
      </c>
      <c r="G13" s="25">
        <v>212.4</v>
      </c>
      <c r="H13" s="25">
        <v>258</v>
      </c>
      <c r="I13" s="25">
        <v>372.1</v>
      </c>
      <c r="J13" s="25">
        <v>395.5</v>
      </c>
      <c r="K13" s="25">
        <v>392.8</v>
      </c>
      <c r="L13" s="25">
        <v>495.6</v>
      </c>
      <c r="M13" s="25">
        <v>776.8</v>
      </c>
      <c r="N13" s="25">
        <v>981.2</v>
      </c>
      <c r="O13" s="57"/>
      <c r="P13" s="36"/>
      <c r="Q13" s="22"/>
      <c r="R13" s="32"/>
    </row>
    <row r="14" spans="3:18" ht="12" customHeight="1">
      <c r="C14" s="15" t="s">
        <v>2</v>
      </c>
      <c r="D14" s="25">
        <v>368</v>
      </c>
      <c r="E14" s="25">
        <v>477</v>
      </c>
      <c r="F14" s="25">
        <v>511.7</v>
      </c>
      <c r="G14" s="25">
        <v>676.5</v>
      </c>
      <c r="H14" s="25">
        <v>782.9</v>
      </c>
      <c r="I14" s="25">
        <v>954.8</v>
      </c>
      <c r="J14" s="25">
        <v>966.3</v>
      </c>
      <c r="K14" s="25">
        <v>972.8</v>
      </c>
      <c r="L14" s="25">
        <v>860.5</v>
      </c>
      <c r="M14" s="25">
        <v>1003</v>
      </c>
      <c r="N14" s="25">
        <v>1116.1</v>
      </c>
      <c r="O14" s="57"/>
      <c r="P14" s="36"/>
      <c r="Q14" s="22"/>
      <c r="R14" s="32"/>
    </row>
    <row r="15" spans="3:18" ht="12" customHeight="1">
      <c r="C15" s="15" t="s">
        <v>51</v>
      </c>
      <c r="D15" s="25">
        <v>103.5</v>
      </c>
      <c r="E15" s="25">
        <v>103.7</v>
      </c>
      <c r="F15" s="25">
        <v>150.9</v>
      </c>
      <c r="G15" s="25">
        <v>306.5</v>
      </c>
      <c r="H15" s="25">
        <v>438.5</v>
      </c>
      <c r="I15" s="25">
        <v>625.5</v>
      </c>
      <c r="J15" s="25">
        <v>773.6</v>
      </c>
      <c r="K15" s="25">
        <v>866.2</v>
      </c>
      <c r="L15" s="25">
        <v>1170</v>
      </c>
      <c r="M15" s="25">
        <v>1670.2</v>
      </c>
      <c r="N15" s="25">
        <v>2355.3</v>
      </c>
      <c r="O15" s="36"/>
      <c r="P15" s="58"/>
      <c r="Q15" s="22"/>
      <c r="R15" s="32"/>
    </row>
    <row r="16" spans="3:18" ht="12" customHeight="1">
      <c r="C16" s="15" t="s">
        <v>4</v>
      </c>
      <c r="D16" s="25">
        <v>70.302</v>
      </c>
      <c r="E16" s="25">
        <v>73.29</v>
      </c>
      <c r="F16" s="25">
        <v>59.563</v>
      </c>
      <c r="G16" s="25">
        <v>63.593</v>
      </c>
      <c r="H16" s="25">
        <v>75</v>
      </c>
      <c r="I16" s="25">
        <v>88.956</v>
      </c>
      <c r="J16" s="25">
        <v>95.64</v>
      </c>
      <c r="K16" s="25">
        <v>93.9</v>
      </c>
      <c r="L16" s="25">
        <v>94.4</v>
      </c>
      <c r="M16" s="25">
        <v>121.3</v>
      </c>
      <c r="N16" s="25">
        <v>145.2</v>
      </c>
      <c r="O16" s="57"/>
      <c r="P16" s="36"/>
      <c r="Q16" s="22"/>
      <c r="R16" s="32"/>
    </row>
    <row r="17" spans="3:18" ht="12" customHeight="1">
      <c r="C17" s="29" t="s">
        <v>47</v>
      </c>
      <c r="D17" s="26">
        <v>1366</v>
      </c>
      <c r="E17" s="26">
        <v>1428</v>
      </c>
      <c r="F17" s="26">
        <v>1148</v>
      </c>
      <c r="G17" s="26">
        <v>1395</v>
      </c>
      <c r="H17" s="26">
        <v>1428</v>
      </c>
      <c r="I17" s="26">
        <v>1555</v>
      </c>
      <c r="J17" s="26">
        <v>1665</v>
      </c>
      <c r="K17" s="26">
        <v>552</v>
      </c>
      <c r="L17" s="26">
        <v>666</v>
      </c>
      <c r="M17" s="26">
        <v>864</v>
      </c>
      <c r="N17" s="26">
        <v>933</v>
      </c>
      <c r="O17" s="57"/>
      <c r="P17" s="36"/>
      <c r="Q17" s="22"/>
      <c r="R17" s="32"/>
    </row>
    <row r="18" spans="4:18" ht="12" customHeight="1">
      <c r="D18" s="27"/>
      <c r="E18" s="27"/>
      <c r="F18" s="27"/>
      <c r="G18" s="27"/>
      <c r="H18" s="27"/>
      <c r="I18" s="27"/>
      <c r="J18" s="27"/>
      <c r="K18" s="27"/>
      <c r="L18" s="27"/>
      <c r="M18" s="27"/>
      <c r="N18" s="27">
        <f>SUM(N12:N17)</f>
        <v>7025.599999999999</v>
      </c>
      <c r="O18" s="30"/>
      <c r="P18" s="33"/>
      <c r="Q18" s="32"/>
      <c r="R18" s="32"/>
    </row>
    <row r="19" spans="3:18" ht="12" customHeight="1">
      <c r="C19" s="6" t="s">
        <v>52</v>
      </c>
      <c r="D19" s="27"/>
      <c r="E19" s="27"/>
      <c r="F19" s="27"/>
      <c r="G19" s="27"/>
      <c r="H19" s="27"/>
      <c r="I19" s="27"/>
      <c r="J19" s="27"/>
      <c r="K19" s="27"/>
      <c r="L19" s="27"/>
      <c r="M19" s="18"/>
      <c r="N19" s="18"/>
      <c r="O19" s="30"/>
      <c r="P19" s="33"/>
      <c r="Q19" s="32"/>
      <c r="R19" s="32"/>
    </row>
    <row r="20" spans="3:18" ht="24" customHeight="1">
      <c r="C20" s="88" t="s">
        <v>89</v>
      </c>
      <c r="D20" s="88"/>
      <c r="E20" s="88"/>
      <c r="F20" s="88"/>
      <c r="G20" s="88"/>
      <c r="H20" s="88"/>
      <c r="I20" s="88"/>
      <c r="J20" s="88"/>
      <c r="K20" s="88"/>
      <c r="L20" s="88"/>
      <c r="M20" s="88"/>
      <c r="N20" s="88"/>
      <c r="O20" s="31"/>
      <c r="P20" s="32"/>
      <c r="Q20" s="32"/>
      <c r="R20" s="32"/>
    </row>
    <row r="21" spans="3:18" ht="12">
      <c r="C21" s="9" t="s">
        <v>58</v>
      </c>
      <c r="D21" s="27"/>
      <c r="E21" s="27"/>
      <c r="F21" s="27"/>
      <c r="G21" s="27"/>
      <c r="H21" s="27"/>
      <c r="I21" s="27"/>
      <c r="J21" s="27"/>
      <c r="K21" s="27"/>
      <c r="L21" s="27"/>
      <c r="M21" s="27"/>
      <c r="N21" s="27"/>
      <c r="O21" s="31"/>
      <c r="P21" s="32"/>
      <c r="Q21" s="32"/>
      <c r="R21" s="32"/>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spans="5:15" ht="12">
      <c r="E24" s="30"/>
      <c r="F24" s="30"/>
      <c r="G24" s="30"/>
      <c r="H24" s="30"/>
      <c r="I24" s="30"/>
      <c r="J24" s="30"/>
      <c r="K24" s="30"/>
      <c r="L24" s="30"/>
      <c r="M24" s="30"/>
      <c r="N24" s="30"/>
      <c r="O24" s="31"/>
    </row>
    <row r="25" spans="5:15" ht="12">
      <c r="E25" s="32"/>
      <c r="F25" s="32"/>
      <c r="G25" s="32"/>
      <c r="H25" s="32"/>
      <c r="I25" s="32"/>
      <c r="J25" s="32"/>
      <c r="K25" s="32"/>
      <c r="L25" s="32"/>
      <c r="M25" s="32"/>
      <c r="N25" s="32"/>
      <c r="O25" s="32"/>
    </row>
    <row r="26" spans="1:15" ht="12">
      <c r="A26" s="4" t="s">
        <v>10</v>
      </c>
      <c r="E26" s="30"/>
      <c r="F26" s="30"/>
      <c r="G26" s="30"/>
      <c r="H26" s="30"/>
      <c r="I26" s="30"/>
      <c r="J26" s="30"/>
      <c r="K26" s="30"/>
      <c r="L26" s="30"/>
      <c r="M26" s="30"/>
      <c r="N26" s="30"/>
      <c r="O26" s="31"/>
    </row>
    <row r="27" spans="1:16" ht="12">
      <c r="A27" s="6" t="s">
        <v>16</v>
      </c>
      <c r="B27" s="6" t="s">
        <v>11</v>
      </c>
      <c r="D27" s="42"/>
      <c r="E27" s="33"/>
      <c r="F27" s="33"/>
      <c r="G27" s="33"/>
      <c r="H27" s="33"/>
      <c r="I27" s="33"/>
      <c r="J27" s="33"/>
      <c r="K27" s="33"/>
      <c r="L27" s="33"/>
      <c r="M27" s="33"/>
      <c r="N27" s="33"/>
      <c r="O27" s="31"/>
      <c r="P27" s="22"/>
    </row>
    <row r="28" spans="1:16" ht="12">
      <c r="A28" s="6" t="s">
        <v>9</v>
      </c>
      <c r="B28" s="6" t="s">
        <v>79</v>
      </c>
      <c r="D28" s="69"/>
      <c r="E28" s="33"/>
      <c r="F28" s="33"/>
      <c r="G28" s="33"/>
      <c r="H28" s="33"/>
      <c r="I28" s="33"/>
      <c r="J28" s="33"/>
      <c r="K28" s="33"/>
      <c r="L28" s="33"/>
      <c r="M28" s="33"/>
      <c r="N28" s="69"/>
      <c r="O28" s="33"/>
      <c r="P28" s="22"/>
    </row>
    <row r="29" spans="1:16" ht="12">
      <c r="A29" s="9" t="s">
        <v>59</v>
      </c>
      <c r="C29" s="22"/>
      <c r="D29" s="70"/>
      <c r="E29" s="33"/>
      <c r="F29" s="33"/>
      <c r="G29" s="33"/>
      <c r="H29" s="33"/>
      <c r="I29" s="33"/>
      <c r="J29" s="33"/>
      <c r="K29" s="33"/>
      <c r="L29" s="33"/>
      <c r="M29" s="33"/>
      <c r="N29" s="70"/>
      <c r="O29" s="33"/>
      <c r="P29" s="22"/>
    </row>
    <row r="30" spans="3:16" ht="12">
      <c r="C30" s="22"/>
      <c r="D30" s="70"/>
      <c r="E30" s="33"/>
      <c r="F30" s="33"/>
      <c r="G30" s="33"/>
      <c r="H30" s="33"/>
      <c r="I30" s="33"/>
      <c r="J30" s="33"/>
      <c r="K30" s="33"/>
      <c r="L30" s="33"/>
      <c r="M30" s="33"/>
      <c r="N30" s="70"/>
      <c r="O30" s="33"/>
      <c r="P30" s="22"/>
    </row>
    <row r="31" spans="6:16" ht="12">
      <c r="F31" s="33"/>
      <c r="G31" s="33"/>
      <c r="H31" s="33"/>
      <c r="I31" s="33"/>
      <c r="J31" s="33"/>
      <c r="K31" s="33"/>
      <c r="L31" s="33"/>
      <c r="M31" s="33"/>
      <c r="O31" s="33"/>
      <c r="P31" s="22"/>
    </row>
    <row r="32" spans="6:16" ht="12">
      <c r="F32" s="33"/>
      <c r="G32" s="33"/>
      <c r="H32" s="33"/>
      <c r="I32" s="33"/>
      <c r="J32" s="33"/>
      <c r="K32" s="33"/>
      <c r="L32" s="33"/>
      <c r="M32" s="33"/>
      <c r="O32" s="33"/>
      <c r="P32" s="22"/>
    </row>
    <row r="33" spans="6:23" ht="12">
      <c r="F33" s="33"/>
      <c r="G33" s="33"/>
      <c r="H33" s="33"/>
      <c r="I33" s="33"/>
      <c r="J33" s="33"/>
      <c r="K33" s="33"/>
      <c r="L33" s="33"/>
      <c r="M33" s="33"/>
      <c r="O33" s="33"/>
      <c r="P33" s="22"/>
      <c r="W33" s="6" t="s">
        <v>5</v>
      </c>
    </row>
    <row r="34" spans="6:23" ht="12">
      <c r="F34" s="43"/>
      <c r="G34" s="43"/>
      <c r="H34" s="43"/>
      <c r="I34" s="43"/>
      <c r="J34" s="43"/>
      <c r="K34" s="43"/>
      <c r="L34" s="43"/>
      <c r="O34" s="33"/>
      <c r="P34" s="22"/>
      <c r="W34" s="6" t="s">
        <v>5</v>
      </c>
    </row>
    <row r="35" spans="6:23" ht="12">
      <c r="F35" s="22"/>
      <c r="G35" s="22"/>
      <c r="H35" s="22"/>
      <c r="I35" s="22"/>
      <c r="J35" s="22"/>
      <c r="K35" s="22"/>
      <c r="L35" s="22"/>
      <c r="M35" s="22"/>
      <c r="O35" s="22"/>
      <c r="P35" s="22"/>
      <c r="Q35" s="32"/>
      <c r="W35" s="6" t="s">
        <v>5</v>
      </c>
    </row>
    <row r="36" spans="6:23" ht="12">
      <c r="F36" s="38"/>
      <c r="G36" s="38"/>
      <c r="H36" s="38"/>
      <c r="I36" s="38"/>
      <c r="J36" s="38"/>
      <c r="K36" s="38"/>
      <c r="L36" s="38"/>
      <c r="M36" s="38"/>
      <c r="O36" s="39"/>
      <c r="P36" s="32"/>
      <c r="Q36" s="32"/>
      <c r="W36" s="6" t="s">
        <v>5</v>
      </c>
    </row>
    <row r="37" spans="3:23" ht="12">
      <c r="C37" s="20"/>
      <c r="D37" s="69"/>
      <c r="E37" s="39"/>
      <c r="F37" s="38"/>
      <c r="G37" s="38"/>
      <c r="H37" s="38"/>
      <c r="I37" s="38"/>
      <c r="J37" s="38"/>
      <c r="K37" s="38"/>
      <c r="L37" s="38"/>
      <c r="M37" s="38"/>
      <c r="N37" s="69"/>
      <c r="O37" s="39"/>
      <c r="P37" s="32"/>
      <c r="Q37" s="32"/>
      <c r="W37" s="6" t="s">
        <v>5</v>
      </c>
    </row>
    <row r="38" spans="15:17" ht="12">
      <c r="O38" s="39"/>
      <c r="P38" s="32"/>
      <c r="Q38" s="32"/>
    </row>
    <row r="39" spans="15:17" ht="12">
      <c r="O39" s="39"/>
      <c r="P39" s="32"/>
      <c r="Q39" s="32"/>
    </row>
    <row r="40" spans="15:20" ht="12">
      <c r="O40" s="39"/>
      <c r="P40" s="32"/>
      <c r="Q40" s="32"/>
      <c r="T40" s="7"/>
    </row>
    <row r="41" spans="15:21" ht="12">
      <c r="O41" s="39"/>
      <c r="P41" s="32"/>
      <c r="Q41" s="32"/>
      <c r="U41" s="7"/>
    </row>
    <row r="42" spans="15:21" ht="12">
      <c r="O42" s="39"/>
      <c r="P42" s="32"/>
      <c r="Q42" s="32"/>
      <c r="U42" s="7"/>
    </row>
    <row r="43" spans="15:21" ht="12">
      <c r="O43" s="32"/>
      <c r="P43" s="32"/>
      <c r="Q43" s="32"/>
      <c r="U43" s="7"/>
    </row>
    <row r="44" spans="4:21" ht="12">
      <c r="D44" s="69"/>
      <c r="U44" s="7"/>
    </row>
  </sheetData>
  <mergeCells count="1">
    <mergeCell ref="C20:N2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4"/>
  <sheetViews>
    <sheetView showGridLines="0" workbookViewId="0" topLeftCell="A4">
      <selection activeCell="S22" sqref="S22"/>
    </sheetView>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6" t="s">
        <v>25</v>
      </c>
    </row>
    <row r="2" spans="1:3" ht="12">
      <c r="A2" s="1"/>
      <c r="C2" s="2"/>
    </row>
    <row r="3" ht="12">
      <c r="C3" s="2" t="s">
        <v>23</v>
      </c>
    </row>
    <row r="4" ht="12">
      <c r="C4" s="2" t="s">
        <v>7</v>
      </c>
    </row>
    <row r="5" ht="12">
      <c r="C5" s="2"/>
    </row>
    <row r="6" s="5" customFormat="1" ht="15">
      <c r="C6" s="5" t="s">
        <v>69</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51</v>
      </c>
      <c r="D11" s="66">
        <v>100</v>
      </c>
      <c r="E11" s="66">
        <v>100.19323671497584</v>
      </c>
      <c r="F11" s="66">
        <v>145.79710144927535</v>
      </c>
      <c r="G11" s="66">
        <v>296.13526570048305</v>
      </c>
      <c r="H11" s="66">
        <v>423.6714975845411</v>
      </c>
      <c r="I11" s="66">
        <v>604.3478260869565</v>
      </c>
      <c r="J11" s="66">
        <v>747.43961352657</v>
      </c>
      <c r="K11" s="66">
        <v>836.9082125603866</v>
      </c>
      <c r="L11" s="66">
        <v>1130.4347826086957</v>
      </c>
      <c r="M11" s="66">
        <v>1613.7198067632853</v>
      </c>
      <c r="N11" s="66">
        <v>2275.652173913044</v>
      </c>
      <c r="O11" s="7"/>
      <c r="Q11" s="7"/>
      <c r="R11" s="7"/>
      <c r="S11" s="7"/>
      <c r="T11" s="7"/>
    </row>
    <row r="12" spans="3:20" ht="12">
      <c r="C12" s="6" t="s">
        <v>46</v>
      </c>
      <c r="D12" s="66">
        <v>100</v>
      </c>
      <c r="E12" s="66">
        <v>146.37491835401698</v>
      </c>
      <c r="F12" s="66">
        <v>136.4467668190725</v>
      </c>
      <c r="G12" s="66">
        <v>138.73285434356632</v>
      </c>
      <c r="H12" s="66">
        <v>168.51730894839974</v>
      </c>
      <c r="I12" s="66">
        <v>243.04376224689744</v>
      </c>
      <c r="J12" s="66">
        <v>258.3278902677988</v>
      </c>
      <c r="K12" s="66">
        <v>256.5643370346179</v>
      </c>
      <c r="L12" s="66">
        <v>323.7099934683214</v>
      </c>
      <c r="M12" s="66">
        <v>507.38079686479426</v>
      </c>
      <c r="N12" s="66">
        <v>640.8883082952319</v>
      </c>
      <c r="O12" s="7"/>
      <c r="Q12" s="7"/>
      <c r="R12" s="7"/>
      <c r="S12" s="7"/>
      <c r="T12" s="7"/>
    </row>
    <row r="13" spans="3:20" ht="12">
      <c r="C13" s="6" t="s">
        <v>2</v>
      </c>
      <c r="D13" s="66">
        <v>100</v>
      </c>
      <c r="E13" s="66">
        <v>129.6195652173913</v>
      </c>
      <c r="F13" s="66">
        <v>139.04891304347825</v>
      </c>
      <c r="G13" s="66">
        <v>183.83152173913044</v>
      </c>
      <c r="H13" s="66">
        <v>212.74456521739128</v>
      </c>
      <c r="I13" s="66">
        <v>259.45652173913044</v>
      </c>
      <c r="J13" s="66">
        <v>262.58152173913044</v>
      </c>
      <c r="K13" s="66">
        <v>264.3478260869565</v>
      </c>
      <c r="L13" s="66">
        <v>233.8315217391304</v>
      </c>
      <c r="M13" s="66">
        <v>272.55434782608694</v>
      </c>
      <c r="N13" s="66">
        <v>303.2880434782609</v>
      </c>
      <c r="O13" s="7"/>
      <c r="Q13" s="7"/>
      <c r="R13" s="7"/>
      <c r="S13" s="7"/>
      <c r="T13" s="7"/>
    </row>
    <row r="14" spans="3:20" ht="12">
      <c r="C14" s="6" t="s">
        <v>0</v>
      </c>
      <c r="D14" s="66">
        <v>100</v>
      </c>
      <c r="E14" s="66">
        <v>109.42582794434645</v>
      </c>
      <c r="F14" s="66">
        <v>114.99118165784832</v>
      </c>
      <c r="G14" s="66">
        <v>142.91593180482067</v>
      </c>
      <c r="H14" s="66">
        <v>163.1785224377817</v>
      </c>
      <c r="I14" s="66">
        <v>188.7125220458554</v>
      </c>
      <c r="J14" s="66">
        <v>212.03213795806386</v>
      </c>
      <c r="K14" s="66">
        <v>235.88085439937294</v>
      </c>
      <c r="L14" s="66">
        <v>233.60768175582987</v>
      </c>
      <c r="M14" s="66">
        <v>246.85479129923573</v>
      </c>
      <c r="N14" s="66">
        <v>292.925729962767</v>
      </c>
      <c r="O14" s="7"/>
      <c r="Q14" s="7"/>
      <c r="R14" s="7"/>
      <c r="S14" s="7"/>
      <c r="T14" s="7"/>
    </row>
    <row r="15" spans="3:20" ht="12">
      <c r="C15" s="6" t="s">
        <v>4</v>
      </c>
      <c r="D15" s="66">
        <v>100</v>
      </c>
      <c r="E15" s="66">
        <v>104.25023470171546</v>
      </c>
      <c r="F15" s="66">
        <v>84.72447441040084</v>
      </c>
      <c r="G15" s="66">
        <v>90.45688600608803</v>
      </c>
      <c r="H15" s="66">
        <v>106.6825979346249</v>
      </c>
      <c r="I15" s="66">
        <v>126.5340957582999</v>
      </c>
      <c r="J15" s="66">
        <v>136.04164888623367</v>
      </c>
      <c r="K15" s="66">
        <v>133.56661261415036</v>
      </c>
      <c r="L15" s="66">
        <v>134.27782993371454</v>
      </c>
      <c r="M15" s="66">
        <v>172.54132172626666</v>
      </c>
      <c r="N15" s="66">
        <v>206.53750960143378</v>
      </c>
      <c r="O15" s="7"/>
      <c r="Q15" s="7"/>
      <c r="R15" s="7"/>
      <c r="S15" s="7"/>
      <c r="T15" s="7"/>
    </row>
    <row r="16" spans="3:14" ht="12">
      <c r="C16" s="6" t="s">
        <v>47</v>
      </c>
      <c r="D16" s="66">
        <v>100</v>
      </c>
      <c r="E16" s="66">
        <v>104.53879941434847</v>
      </c>
      <c r="F16" s="66">
        <v>84.04099560761347</v>
      </c>
      <c r="G16" s="66">
        <v>102.1229868228404</v>
      </c>
      <c r="H16" s="66">
        <v>104.53879941434847</v>
      </c>
      <c r="I16" s="66">
        <v>113.83601756954612</v>
      </c>
      <c r="J16" s="66">
        <v>121.8887262079063</v>
      </c>
      <c r="K16" s="66">
        <v>40.4099560761347</v>
      </c>
      <c r="L16" s="66">
        <v>48.75549048316252</v>
      </c>
      <c r="M16" s="66">
        <v>63.250366032210835</v>
      </c>
      <c r="N16" s="66">
        <v>68.30161054172767</v>
      </c>
    </row>
    <row r="17" ht="12"/>
    <row r="18" ht="12">
      <c r="C18" s="6" t="s">
        <v>52</v>
      </c>
    </row>
    <row r="19" spans="3:16" ht="24" customHeight="1">
      <c r="C19" s="88" t="s">
        <v>89</v>
      </c>
      <c r="D19" s="88"/>
      <c r="E19" s="88"/>
      <c r="F19" s="88"/>
      <c r="G19" s="88"/>
      <c r="H19" s="88"/>
      <c r="I19" s="88"/>
      <c r="J19" s="88"/>
      <c r="K19" s="88"/>
      <c r="L19" s="88"/>
      <c r="M19" s="88"/>
      <c r="N19" s="88"/>
      <c r="O19" s="88"/>
      <c r="P19" s="88"/>
    </row>
    <row r="20" ht="12">
      <c r="C20" s="9" t="s">
        <v>58</v>
      </c>
    </row>
    <row r="21" ht="12"/>
    <row r="22" ht="12">
      <c r="A22" s="3" t="s">
        <v>6</v>
      </c>
    </row>
    <row r="23" ht="12">
      <c r="A23" s="6" t="s">
        <v>19</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c r="B45" s="8"/>
    </row>
    <row r="46" spans="2:17" ht="12">
      <c r="B46" s="8"/>
      <c r="C46" s="22"/>
      <c r="D46" s="36"/>
      <c r="E46" s="36"/>
      <c r="F46" s="36"/>
      <c r="G46" s="36"/>
      <c r="H46" s="36"/>
      <c r="I46" s="36"/>
      <c r="J46" s="36"/>
      <c r="K46" s="36"/>
      <c r="L46" s="36"/>
      <c r="M46" s="36"/>
      <c r="N46" s="37"/>
      <c r="O46" s="22"/>
      <c r="P46" s="22"/>
      <c r="Q46" s="22"/>
    </row>
    <row r="47" spans="3:17" ht="12">
      <c r="C47" s="22"/>
      <c r="D47" s="22"/>
      <c r="E47" s="22"/>
      <c r="F47" s="22"/>
      <c r="G47" s="22"/>
      <c r="H47" s="22"/>
      <c r="I47" s="22"/>
      <c r="J47" s="22"/>
      <c r="K47" s="22"/>
      <c r="L47" s="22"/>
      <c r="M47" s="22"/>
      <c r="N47" s="22"/>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4:17" ht="12">
      <c r="D55" s="22"/>
      <c r="E55" s="22"/>
      <c r="F55" s="22"/>
      <c r="G55" s="22"/>
      <c r="H55" s="22"/>
      <c r="I55" s="22"/>
      <c r="J55" s="22"/>
      <c r="K55" s="22"/>
      <c r="L55" s="22"/>
      <c r="M55" s="22"/>
      <c r="N55" s="22"/>
      <c r="O55" s="22"/>
      <c r="P55" s="22"/>
      <c r="Q55" s="22"/>
    </row>
    <row r="56" spans="4:17" ht="12">
      <c r="D56" s="22"/>
      <c r="E56" s="22"/>
      <c r="F56" s="22"/>
      <c r="G56" s="22"/>
      <c r="H56" s="22"/>
      <c r="I56" s="22"/>
      <c r="J56" s="22"/>
      <c r="K56" s="22"/>
      <c r="L56" s="22"/>
      <c r="M56" s="22"/>
      <c r="N56" s="22"/>
      <c r="O56" s="22"/>
      <c r="P56" s="22"/>
      <c r="Q56" s="22"/>
    </row>
    <row r="57" spans="4:17" ht="1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4:17" ht="12">
      <c r="D61" s="22"/>
      <c r="E61" s="2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5:17" ht="1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3:17" ht="12">
      <c r="C70" s="22"/>
      <c r="D70" s="22"/>
      <c r="E70" s="22"/>
      <c r="F70" s="22"/>
      <c r="G70" s="22"/>
      <c r="H70" s="22"/>
      <c r="I70" s="22"/>
      <c r="J70" s="22"/>
      <c r="K70" s="22"/>
      <c r="L70" s="22"/>
      <c r="M70" s="22"/>
      <c r="N70" s="22"/>
      <c r="O70" s="22"/>
      <c r="P70" s="22"/>
      <c r="Q70" s="22"/>
    </row>
    <row r="71" spans="3:17" ht="12">
      <c r="C71" s="2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sheetData>
  <mergeCells count="1">
    <mergeCell ref="C19:P19"/>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6" t="s">
        <v>42</v>
      </c>
    </row>
    <row r="2" spans="1:3" ht="12">
      <c r="A2" s="1"/>
      <c r="C2" s="2"/>
    </row>
    <row r="3" ht="12">
      <c r="C3" s="2" t="s">
        <v>23</v>
      </c>
    </row>
    <row r="4" ht="12">
      <c r="C4" s="2" t="s">
        <v>7</v>
      </c>
    </row>
    <row r="5" ht="12">
      <c r="C5" s="2"/>
    </row>
    <row r="6" s="5" customFormat="1" ht="15">
      <c r="C6" s="5" t="s">
        <v>80</v>
      </c>
    </row>
    <row r="7" spans="3:47" ht="12">
      <c r="C7" s="11" t="s">
        <v>18</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5:24" ht="12">
      <c r="E9" s="19"/>
      <c r="H9" s="19"/>
      <c r="I9" s="19"/>
      <c r="J9" s="19"/>
      <c r="K9" s="19"/>
      <c r="M9" s="19"/>
      <c r="N9" s="19"/>
      <c r="O9" s="19"/>
      <c r="P9" s="19"/>
      <c r="Q9" s="19"/>
      <c r="R9" s="19"/>
      <c r="S9" s="19"/>
      <c r="T9" s="19"/>
      <c r="U9" s="19"/>
      <c r="V9" s="19"/>
      <c r="W9" s="19"/>
      <c r="X9" s="19"/>
    </row>
    <row r="10" spans="4:24" ht="12">
      <c r="D10" s="16">
        <v>2007</v>
      </c>
      <c r="E10" s="24">
        <v>2017</v>
      </c>
      <c r="F10" s="24"/>
      <c r="G10" s="24"/>
      <c r="H10" s="49"/>
      <c r="I10" s="49"/>
      <c r="J10" s="49"/>
      <c r="K10" s="49"/>
      <c r="L10" s="49"/>
      <c r="M10" s="49"/>
      <c r="N10" s="49"/>
      <c r="O10" s="50"/>
      <c r="P10" s="50"/>
      <c r="Q10" s="50"/>
      <c r="R10" s="50"/>
      <c r="S10" s="50"/>
      <c r="T10" s="19"/>
      <c r="U10" s="19"/>
      <c r="V10" s="19"/>
      <c r="W10" s="19"/>
      <c r="X10" s="19"/>
    </row>
    <row r="11" spans="3:24" ht="12">
      <c r="C11" s="65" t="s">
        <v>48</v>
      </c>
      <c r="D11" s="54">
        <v>544.2614547746078</v>
      </c>
      <c r="E11" s="73">
        <v>761.7584922870262</v>
      </c>
      <c r="F11" s="73"/>
      <c r="R11" s="51"/>
      <c r="S11" s="51"/>
      <c r="T11" s="19"/>
      <c r="U11" s="19"/>
      <c r="V11" s="19"/>
      <c r="W11" s="19"/>
      <c r="X11" s="19"/>
    </row>
    <row r="12" spans="3:24" ht="12">
      <c r="C12" s="65"/>
      <c r="D12" s="54"/>
      <c r="E12" s="82"/>
      <c r="F12" s="24"/>
      <c r="R12" s="51"/>
      <c r="S12" s="51"/>
      <c r="T12" s="19"/>
      <c r="U12" s="19"/>
      <c r="V12" s="19"/>
      <c r="W12" s="19"/>
      <c r="X12" s="19"/>
    </row>
    <row r="13" spans="2:24" ht="12">
      <c r="B13" s="7"/>
      <c r="C13" s="65" t="s">
        <v>55</v>
      </c>
      <c r="D13" s="83">
        <v>23.5510849199786</v>
      </c>
      <c r="E13" s="83">
        <v>633.451670162982</v>
      </c>
      <c r="G13" s="7"/>
      <c r="H13" s="7"/>
      <c r="I13" s="19"/>
      <c r="R13" s="51"/>
      <c r="S13" s="51"/>
      <c r="T13" s="21"/>
      <c r="U13" s="19"/>
      <c r="V13" s="19"/>
      <c r="W13" s="19"/>
      <c r="X13" s="19"/>
    </row>
    <row r="14" spans="2:24" ht="12">
      <c r="B14" s="7"/>
      <c r="C14" s="65" t="s">
        <v>0</v>
      </c>
      <c r="D14" s="83">
        <v>158.33305667194</v>
      </c>
      <c r="E14" s="83">
        <v>500.577499262428</v>
      </c>
      <c r="G14" s="7"/>
      <c r="H14" s="7"/>
      <c r="I14" s="19"/>
      <c r="R14" s="51"/>
      <c r="S14" s="51"/>
      <c r="W14" s="19"/>
      <c r="X14" s="19"/>
    </row>
    <row r="15" spans="2:24" ht="12">
      <c r="B15" s="7"/>
      <c r="C15" s="65" t="s">
        <v>2</v>
      </c>
      <c r="D15" s="83">
        <v>37.8816693998772</v>
      </c>
      <c r="E15" s="83">
        <v>117.426066082647</v>
      </c>
      <c r="G15" s="7"/>
      <c r="H15" s="7"/>
      <c r="I15" s="19"/>
      <c r="R15" s="51"/>
      <c r="S15" s="51"/>
      <c r="W15" s="19"/>
      <c r="X15" s="19"/>
    </row>
    <row r="16" spans="2:24" ht="12">
      <c r="B16" s="7"/>
      <c r="C16" s="65" t="s">
        <v>49</v>
      </c>
      <c r="D16" s="83">
        <v>17.9427379375813</v>
      </c>
      <c r="E16" s="83">
        <v>100.020581079617</v>
      </c>
      <c r="H16" s="19"/>
      <c r="I16" s="19"/>
      <c r="R16" s="51"/>
      <c r="S16" s="51"/>
      <c r="W16" s="19"/>
      <c r="X16" s="19"/>
    </row>
    <row r="17" spans="2:24" ht="12">
      <c r="B17" s="7"/>
      <c r="C17" s="65" t="s">
        <v>4</v>
      </c>
      <c r="D17" s="83">
        <v>19.6313433544348</v>
      </c>
      <c r="E17" s="83">
        <v>40.8915944680319</v>
      </c>
      <c r="G17" s="19"/>
      <c r="H17" s="19"/>
      <c r="I17" s="19"/>
      <c r="R17" s="51"/>
      <c r="S17" s="51"/>
      <c r="W17" s="19"/>
      <c r="X17" s="19"/>
    </row>
    <row r="18" spans="2:24" ht="12">
      <c r="B18" s="7"/>
      <c r="C18" s="65" t="s">
        <v>92</v>
      </c>
      <c r="D18" s="83">
        <v>29.3980347779612</v>
      </c>
      <c r="E18" s="83">
        <v>21.9969843148299</v>
      </c>
      <c r="H18" s="19"/>
      <c r="I18" s="19"/>
      <c r="R18" s="51"/>
      <c r="S18" s="51"/>
      <c r="W18" s="19"/>
      <c r="X18" s="19"/>
    </row>
    <row r="19" spans="3:24" ht="12">
      <c r="C19" s="65"/>
      <c r="G19" s="19"/>
      <c r="H19" s="19"/>
      <c r="I19" s="19"/>
      <c r="R19" s="19"/>
      <c r="S19" s="19"/>
      <c r="W19" s="19"/>
      <c r="X19" s="19"/>
    </row>
    <row r="20" spans="3:24" ht="12">
      <c r="C20" s="65" t="s">
        <v>81</v>
      </c>
      <c r="R20" s="19"/>
      <c r="S20" s="19"/>
      <c r="W20" s="19"/>
      <c r="X20" s="19"/>
    </row>
    <row r="21" spans="3:24" ht="12">
      <c r="C21" s="6" t="s">
        <v>56</v>
      </c>
      <c r="H21" s="19"/>
      <c r="I21" s="19"/>
      <c r="J21" s="19"/>
      <c r="K21" s="19"/>
      <c r="L21" s="19"/>
      <c r="M21" s="19"/>
      <c r="N21" s="19"/>
      <c r="O21" s="19"/>
      <c r="P21" s="19"/>
      <c r="Q21" s="19"/>
      <c r="R21" s="19"/>
      <c r="S21" s="19"/>
      <c r="T21" s="19"/>
      <c r="U21" s="19"/>
      <c r="V21" s="19"/>
      <c r="W21" s="19"/>
      <c r="X21" s="19"/>
    </row>
    <row r="22" spans="3:24" ht="24" customHeight="1">
      <c r="C22" s="88" t="s">
        <v>96</v>
      </c>
      <c r="D22" s="88"/>
      <c r="E22" s="88"/>
      <c r="F22" s="88"/>
      <c r="G22" s="88"/>
      <c r="H22" s="88"/>
      <c r="I22" s="88"/>
      <c r="J22" s="88"/>
      <c r="K22" s="88"/>
      <c r="L22" s="88"/>
      <c r="M22" s="88"/>
      <c r="N22" s="88"/>
      <c r="O22" s="88"/>
      <c r="P22" s="88"/>
      <c r="Q22" s="19"/>
      <c r="R22" s="19"/>
      <c r="S22" s="19"/>
      <c r="T22" s="19"/>
      <c r="U22" s="19"/>
      <c r="V22" s="19"/>
      <c r="W22" s="19"/>
      <c r="X22" s="19"/>
    </row>
    <row r="23" spans="3:24" ht="12">
      <c r="C23" s="9" t="s">
        <v>58</v>
      </c>
      <c r="H23" s="19"/>
      <c r="I23" s="19"/>
      <c r="J23" s="19"/>
      <c r="K23" s="19"/>
      <c r="L23" s="19"/>
      <c r="M23" s="19"/>
      <c r="N23" s="19"/>
      <c r="O23" s="19"/>
      <c r="P23" s="19"/>
      <c r="Q23" s="19"/>
      <c r="R23" s="19"/>
      <c r="S23" s="19"/>
      <c r="T23" s="19"/>
      <c r="U23" s="19"/>
      <c r="V23" s="19"/>
      <c r="W23" s="19"/>
      <c r="X23" s="19"/>
    </row>
    <row r="24" ht="12"/>
    <row r="25" ht="12">
      <c r="A25" s="3" t="s">
        <v>10</v>
      </c>
    </row>
    <row r="26" ht="12">
      <c r="A26" s="6" t="s">
        <v>19</v>
      </c>
    </row>
    <row r="27" spans="1:2" ht="12">
      <c r="A27" s="6" t="s">
        <v>16</v>
      </c>
      <c r="B27" s="6" t="s">
        <v>12</v>
      </c>
    </row>
    <row r="28" spans="1:2" ht="12">
      <c r="A28" s="6" t="s">
        <v>9</v>
      </c>
      <c r="B28" s="6" t="s">
        <v>27</v>
      </c>
    </row>
    <row r="29" ht="12">
      <c r="A29" s="9" t="s">
        <v>60</v>
      </c>
    </row>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22"/>
      <c r="D48" s="36"/>
      <c r="E48" s="36"/>
      <c r="F48" s="36"/>
      <c r="G48" s="36"/>
      <c r="H48" s="36"/>
      <c r="I48" s="36"/>
      <c r="J48" s="36"/>
      <c r="K48" s="36"/>
      <c r="L48" s="36"/>
      <c r="M48" s="36"/>
      <c r="N48" s="37"/>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6:17" ht="1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5:17" ht="12">
      <c r="E55" s="20"/>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6:17" ht="12">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5:17" ht="12">
      <c r="E59" s="17"/>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6:17" ht="1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sheetData>
  <mergeCells count="1">
    <mergeCell ref="C22:P22"/>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topLeftCell="A1"/>
  </sheetViews>
  <sheetFormatPr defaultColWidth="9.140625" defaultRowHeight="12"/>
  <cols>
    <col min="1" max="2" width="11.003906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84" customFormat="1" ht="12">
      <c r="G1" s="84" t="s">
        <v>26</v>
      </c>
    </row>
    <row r="2" spans="1:3" ht="12">
      <c r="A2" s="1"/>
      <c r="C2" s="2"/>
    </row>
    <row r="3" ht="12">
      <c r="C3" s="2" t="s">
        <v>23</v>
      </c>
    </row>
    <row r="4" ht="12">
      <c r="C4" s="2" t="s">
        <v>7</v>
      </c>
    </row>
    <row r="6" s="5" customFormat="1" ht="15">
      <c r="C6" s="5" t="s">
        <v>70</v>
      </c>
    </row>
    <row r="7" spans="3:28" ht="12">
      <c r="C7" s="35" t="s">
        <v>8</v>
      </c>
      <c r="D7" s="12"/>
      <c r="E7" s="12"/>
      <c r="F7" s="12"/>
      <c r="G7" s="12"/>
      <c r="H7" s="12"/>
      <c r="I7" s="12"/>
      <c r="J7" s="12"/>
      <c r="K7" s="12"/>
      <c r="L7" s="12"/>
      <c r="M7" s="52"/>
      <c r="N7" s="72"/>
      <c r="O7" s="72"/>
      <c r="P7" s="12"/>
      <c r="Q7" s="12"/>
      <c r="R7" s="12"/>
      <c r="S7" s="12"/>
      <c r="T7" s="12"/>
      <c r="U7" s="12"/>
      <c r="V7" s="12"/>
      <c r="W7" s="12"/>
      <c r="X7" s="12"/>
      <c r="Y7" s="12"/>
      <c r="Z7" s="12"/>
      <c r="AA7" s="12"/>
      <c r="AB7" s="12"/>
    </row>
    <row r="8" ht="12">
      <c r="G8" s="13"/>
    </row>
    <row r="9" ht="12">
      <c r="G9" s="13"/>
    </row>
    <row r="10" spans="3:17" ht="12">
      <c r="C10" s="62"/>
      <c r="D10" s="60">
        <v>2007</v>
      </c>
      <c r="E10" s="60">
        <v>2008</v>
      </c>
      <c r="F10" s="60">
        <v>2009</v>
      </c>
      <c r="G10" s="60">
        <v>2010</v>
      </c>
      <c r="H10" s="60">
        <v>2011</v>
      </c>
      <c r="I10" s="60">
        <v>2012</v>
      </c>
      <c r="J10" s="60">
        <v>2013</v>
      </c>
      <c r="K10" s="60">
        <v>2014</v>
      </c>
      <c r="L10" s="60">
        <v>2015</v>
      </c>
      <c r="M10" s="60">
        <v>2016</v>
      </c>
      <c r="N10" s="60">
        <v>2017</v>
      </c>
      <c r="O10" s="22"/>
      <c r="P10" s="22"/>
      <c r="Q10" s="22"/>
    </row>
    <row r="11" spans="1:17" ht="12" customHeight="1">
      <c r="A11" s="14"/>
      <c r="C11" s="64" t="s">
        <v>48</v>
      </c>
      <c r="D11" s="61" t="s">
        <v>14</v>
      </c>
      <c r="E11" s="61" t="s">
        <v>14</v>
      </c>
      <c r="F11" s="61" t="s">
        <v>14</v>
      </c>
      <c r="G11" s="61" t="s">
        <v>14</v>
      </c>
      <c r="H11" s="61" t="s">
        <v>14</v>
      </c>
      <c r="I11" s="59">
        <v>291000</v>
      </c>
      <c r="J11" s="59">
        <v>295000</v>
      </c>
      <c r="K11" s="59">
        <v>296000</v>
      </c>
      <c r="L11" s="59">
        <v>296000</v>
      </c>
      <c r="M11" s="59">
        <v>312000</v>
      </c>
      <c r="N11" s="59">
        <v>331000</v>
      </c>
      <c r="O11" s="33"/>
      <c r="P11" s="33"/>
      <c r="Q11" s="22"/>
    </row>
    <row r="12" spans="3:17" ht="12" customHeight="1">
      <c r="C12" s="63" t="s">
        <v>0</v>
      </c>
      <c r="D12" s="28">
        <v>467.6</v>
      </c>
      <c r="E12" s="28">
        <v>515.5</v>
      </c>
      <c r="F12" s="28">
        <v>551.7</v>
      </c>
      <c r="G12" s="28">
        <v>715.5</v>
      </c>
      <c r="H12" s="28">
        <v>830.5</v>
      </c>
      <c r="I12" s="28">
        <v>965.4</v>
      </c>
      <c r="J12" s="28">
        <v>1080</v>
      </c>
      <c r="K12" s="28">
        <v>1198.1</v>
      </c>
      <c r="L12" s="28">
        <v>1187.369</v>
      </c>
      <c r="M12" s="28">
        <v>1262.686925</v>
      </c>
      <c r="N12" s="28">
        <v>1481.8</v>
      </c>
      <c r="O12" s="33"/>
      <c r="P12" s="31"/>
      <c r="Q12" s="22"/>
    </row>
    <row r="13" spans="3:17" ht="12" customHeight="1">
      <c r="C13" s="15" t="s">
        <v>1</v>
      </c>
      <c r="D13" s="25">
        <v>790.7</v>
      </c>
      <c r="E13" s="25">
        <v>1048.1</v>
      </c>
      <c r="F13" s="25">
        <v>1145.1</v>
      </c>
      <c r="G13" s="25">
        <v>1819.6</v>
      </c>
      <c r="H13" s="25">
        <v>2308.2</v>
      </c>
      <c r="I13" s="25">
        <v>2828.9</v>
      </c>
      <c r="J13" s="25">
        <v>3306.7</v>
      </c>
      <c r="K13" s="25">
        <v>3319.4</v>
      </c>
      <c r="L13" s="25">
        <v>3256.2</v>
      </c>
      <c r="M13" s="25">
        <v>3592.1</v>
      </c>
      <c r="N13" s="25">
        <v>3447.4</v>
      </c>
      <c r="O13" s="33"/>
      <c r="P13" s="34"/>
      <c r="Q13" s="22"/>
    </row>
    <row r="14" spans="3:17" ht="12" customHeight="1">
      <c r="C14" s="15" t="s">
        <v>53</v>
      </c>
      <c r="D14" s="25">
        <v>516.8</v>
      </c>
      <c r="E14" s="25">
        <v>380.3</v>
      </c>
      <c r="F14" s="25">
        <v>316.3</v>
      </c>
      <c r="G14" s="25">
        <v>414.7</v>
      </c>
      <c r="H14" s="25">
        <v>319.8</v>
      </c>
      <c r="I14" s="25">
        <v>492.8</v>
      </c>
      <c r="J14" s="25">
        <v>708.4</v>
      </c>
      <c r="K14" s="25">
        <v>740.5</v>
      </c>
      <c r="L14" s="25">
        <v>671.1</v>
      </c>
      <c r="M14" s="25">
        <v>467.6</v>
      </c>
      <c r="N14" s="25">
        <v>706.3</v>
      </c>
      <c r="O14" s="33"/>
      <c r="P14" s="34"/>
      <c r="Q14" s="22"/>
    </row>
    <row r="15" spans="3:17" ht="12" customHeight="1">
      <c r="C15" s="15" t="s">
        <v>3</v>
      </c>
      <c r="D15" s="44" t="s">
        <v>14</v>
      </c>
      <c r="E15" s="44" t="s">
        <v>14</v>
      </c>
      <c r="F15" s="44" t="s">
        <v>14</v>
      </c>
      <c r="G15" s="44" t="s">
        <v>14</v>
      </c>
      <c r="H15" s="44" t="s">
        <v>14</v>
      </c>
      <c r="I15" s="44" t="s">
        <v>14</v>
      </c>
      <c r="J15" s="44" t="s">
        <v>14</v>
      </c>
      <c r="K15" s="44" t="s">
        <v>14</v>
      </c>
      <c r="L15" s="44" t="s">
        <v>14</v>
      </c>
      <c r="M15" s="44" t="s">
        <v>14</v>
      </c>
      <c r="N15" s="44" t="s">
        <v>14</v>
      </c>
      <c r="O15" s="33"/>
      <c r="P15" s="34"/>
      <c r="Q15" s="22"/>
    </row>
    <row r="16" spans="3:17" ht="12" customHeight="1">
      <c r="C16" s="15" t="s">
        <v>4</v>
      </c>
      <c r="D16" s="25">
        <v>81.8</v>
      </c>
      <c r="E16" s="25">
        <v>85.1</v>
      </c>
      <c r="F16" s="25">
        <v>93.3</v>
      </c>
      <c r="G16" s="25">
        <v>117.2</v>
      </c>
      <c r="H16" s="25">
        <v>136.1</v>
      </c>
      <c r="I16" s="25">
        <v>146.8</v>
      </c>
      <c r="J16" s="25">
        <v>157.6</v>
      </c>
      <c r="K16" s="25">
        <v>180.6</v>
      </c>
      <c r="L16" s="25">
        <v>189.8</v>
      </c>
      <c r="M16" s="25">
        <v>177.3</v>
      </c>
      <c r="N16" s="25">
        <v>229.3</v>
      </c>
      <c r="O16" s="33"/>
      <c r="P16" s="34"/>
      <c r="Q16" s="22"/>
    </row>
    <row r="17" spans="3:17" ht="12" customHeight="1">
      <c r="C17" s="29" t="s">
        <v>39</v>
      </c>
      <c r="D17" s="26">
        <v>17335</v>
      </c>
      <c r="E17" s="26">
        <v>15499</v>
      </c>
      <c r="F17" s="26">
        <v>15334</v>
      </c>
      <c r="G17" s="26">
        <v>17180</v>
      </c>
      <c r="H17" s="26">
        <v>19773</v>
      </c>
      <c r="I17" s="26">
        <v>21433</v>
      </c>
      <c r="J17" s="26">
        <v>23761</v>
      </c>
      <c r="K17" s="26">
        <v>22438</v>
      </c>
      <c r="L17" s="26">
        <v>23142</v>
      </c>
      <c r="M17" s="26">
        <v>24668</v>
      </c>
      <c r="N17" s="26">
        <v>26437</v>
      </c>
      <c r="O17" s="33"/>
      <c r="P17" s="34"/>
      <c r="Q17" s="22"/>
    </row>
    <row r="18" spans="4:15" ht="12" customHeight="1">
      <c r="D18" s="27"/>
      <c r="E18" s="27"/>
      <c r="F18" s="27"/>
      <c r="G18" s="27"/>
      <c r="H18" s="27"/>
      <c r="I18" s="27"/>
      <c r="J18" s="27"/>
      <c r="K18" s="27"/>
      <c r="L18" s="27"/>
      <c r="M18" s="27"/>
      <c r="N18" s="27"/>
      <c r="O18" s="18"/>
    </row>
    <row r="19" spans="1:15" ht="12" customHeight="1">
      <c r="A19" s="14"/>
      <c r="C19" s="65" t="s">
        <v>99</v>
      </c>
      <c r="D19" s="27"/>
      <c r="E19" s="27"/>
      <c r="F19" s="27"/>
      <c r="G19" s="27"/>
      <c r="H19" s="27"/>
      <c r="I19" s="27"/>
      <c r="J19" s="27"/>
      <c r="K19" s="27"/>
      <c r="L19" s="27"/>
      <c r="M19" s="27"/>
      <c r="N19" s="27"/>
      <c r="O19" s="18"/>
    </row>
    <row r="20" spans="1:15" ht="12" customHeight="1">
      <c r="A20" s="14"/>
      <c r="C20" s="65" t="s">
        <v>54</v>
      </c>
      <c r="D20" s="27"/>
      <c r="E20" s="27"/>
      <c r="F20" s="27"/>
      <c r="G20" s="27"/>
      <c r="H20" s="27"/>
      <c r="I20" s="27"/>
      <c r="J20" s="27"/>
      <c r="K20" s="27"/>
      <c r="L20" s="27"/>
      <c r="M20" s="27"/>
      <c r="N20" s="27"/>
      <c r="O20" s="18"/>
    </row>
    <row r="21" spans="3:15" ht="12" customHeight="1">
      <c r="C21" s="9" t="s">
        <v>58</v>
      </c>
      <c r="D21" s="27"/>
      <c r="E21" s="30"/>
      <c r="F21" s="30"/>
      <c r="G21" s="30"/>
      <c r="H21" s="30"/>
      <c r="I21" s="30"/>
      <c r="J21" s="30"/>
      <c r="K21" s="30"/>
      <c r="L21" s="30"/>
      <c r="M21" s="30"/>
      <c r="N21" s="30"/>
      <c r="O21" s="31"/>
    </row>
    <row r="22" spans="5:15" ht="12" customHeight="1">
      <c r="E22" s="30"/>
      <c r="F22" s="30"/>
      <c r="G22" s="30"/>
      <c r="H22" s="30"/>
      <c r="I22" s="30"/>
      <c r="J22" s="30"/>
      <c r="K22" s="30"/>
      <c r="L22" s="30"/>
      <c r="M22" s="30"/>
      <c r="N22" s="30"/>
      <c r="O22" s="31"/>
    </row>
    <row r="23" spans="4:15" ht="12">
      <c r="D23" s="27"/>
      <c r="E23" s="27"/>
      <c r="F23" s="27"/>
      <c r="G23" s="27"/>
      <c r="H23" s="27"/>
      <c r="I23" s="27"/>
      <c r="J23" s="27"/>
      <c r="K23" s="27"/>
      <c r="L23" s="27"/>
      <c r="M23" s="27"/>
      <c r="N23" s="27"/>
      <c r="O23" s="31"/>
    </row>
    <row r="24" spans="4:15" ht="12">
      <c r="D24" s="27"/>
      <c r="E24" s="27"/>
      <c r="F24" s="27"/>
      <c r="G24" s="27"/>
      <c r="H24" s="27"/>
      <c r="I24" s="27"/>
      <c r="J24" s="27"/>
      <c r="K24" s="27"/>
      <c r="L24" s="27"/>
      <c r="M24" s="27"/>
      <c r="N24" s="27"/>
      <c r="O24" s="31"/>
    </row>
    <row r="25" spans="1:15" ht="12">
      <c r="A25" s="4" t="s">
        <v>10</v>
      </c>
      <c r="E25" s="30"/>
      <c r="F25" s="30"/>
      <c r="G25" s="30"/>
      <c r="H25" s="30"/>
      <c r="I25" s="30"/>
      <c r="J25" s="30"/>
      <c r="K25" s="30"/>
      <c r="L25" s="30"/>
      <c r="M25" s="30"/>
      <c r="N25" s="30"/>
      <c r="O25" s="31"/>
    </row>
    <row r="26" spans="1:15" ht="12">
      <c r="A26" s="6" t="s">
        <v>16</v>
      </c>
      <c r="B26" s="6" t="s">
        <v>11</v>
      </c>
      <c r="E26" s="30"/>
      <c r="F26" s="30"/>
      <c r="G26" s="30"/>
      <c r="H26" s="30"/>
      <c r="I26" s="30"/>
      <c r="J26" s="30"/>
      <c r="K26" s="30"/>
      <c r="L26" s="30"/>
      <c r="M26" s="30"/>
      <c r="N26" s="30"/>
      <c r="O26" s="31"/>
    </row>
    <row r="27" spans="1:15" ht="12">
      <c r="A27" s="6" t="s">
        <v>9</v>
      </c>
      <c r="B27" s="6" t="s">
        <v>38</v>
      </c>
      <c r="E27" s="32"/>
      <c r="F27" s="32"/>
      <c r="G27" s="32"/>
      <c r="H27" s="32"/>
      <c r="I27" s="32"/>
      <c r="J27" s="32"/>
      <c r="K27" s="32"/>
      <c r="L27" s="32"/>
      <c r="M27" s="32"/>
      <c r="N27" s="32"/>
      <c r="O27" s="32"/>
    </row>
    <row r="28" spans="1:15" ht="12">
      <c r="A28" s="9" t="s">
        <v>61</v>
      </c>
      <c r="E28" s="30"/>
      <c r="F28" s="30"/>
      <c r="G28" s="30"/>
      <c r="H28" s="30"/>
      <c r="I28" s="30"/>
      <c r="J28" s="30"/>
      <c r="K28" s="30"/>
      <c r="L28" s="30"/>
      <c r="M28" s="30"/>
      <c r="N28" s="30"/>
      <c r="O28" s="31"/>
    </row>
    <row r="29" spans="3:16" ht="12">
      <c r="C29" s="22"/>
      <c r="D29" s="42"/>
      <c r="E29" s="33"/>
      <c r="F29" s="33"/>
      <c r="G29" s="33"/>
      <c r="H29" s="33"/>
      <c r="I29" s="33"/>
      <c r="J29" s="33"/>
      <c r="K29" s="33"/>
      <c r="L29" s="33"/>
      <c r="M29" s="33"/>
      <c r="N29" s="33"/>
      <c r="O29" s="31"/>
      <c r="P29" s="22"/>
    </row>
    <row r="30" spans="5:16" ht="12">
      <c r="E30" s="33"/>
      <c r="F30" s="33"/>
      <c r="G30" s="33"/>
      <c r="H30" s="33"/>
      <c r="I30" s="33"/>
      <c r="J30" s="33"/>
      <c r="K30" s="33"/>
      <c r="L30" s="33"/>
      <c r="M30" s="33"/>
      <c r="N30" s="69"/>
      <c r="O30" s="33"/>
      <c r="P30" s="22"/>
    </row>
    <row r="31" spans="6:16" ht="12">
      <c r="F31" s="33"/>
      <c r="G31" s="33"/>
      <c r="H31" s="33"/>
      <c r="I31" s="33"/>
      <c r="J31" s="33"/>
      <c r="K31" s="33"/>
      <c r="L31" s="33"/>
      <c r="M31" s="33"/>
      <c r="O31" s="33"/>
      <c r="P31" s="22"/>
    </row>
    <row r="32" spans="6:16" ht="12">
      <c r="F32" s="33"/>
      <c r="G32" s="33"/>
      <c r="H32" s="33"/>
      <c r="I32" s="33"/>
      <c r="J32" s="33"/>
      <c r="K32" s="33"/>
      <c r="L32" s="33"/>
      <c r="M32" s="33"/>
      <c r="O32" s="33"/>
      <c r="P32" s="22"/>
    </row>
    <row r="33" spans="6:16" ht="12">
      <c r="F33" s="33"/>
      <c r="G33" s="33"/>
      <c r="H33" s="33"/>
      <c r="I33" s="33"/>
      <c r="J33" s="33"/>
      <c r="K33" s="33"/>
      <c r="L33" s="33"/>
      <c r="M33" s="33"/>
      <c r="O33" s="33"/>
      <c r="P33" s="22"/>
    </row>
    <row r="34" spans="6:16" ht="12">
      <c r="F34" s="33"/>
      <c r="G34" s="33"/>
      <c r="H34" s="33"/>
      <c r="I34" s="33"/>
      <c r="J34" s="33"/>
      <c r="K34" s="33"/>
      <c r="L34" s="33"/>
      <c r="M34" s="33"/>
      <c r="O34" s="33"/>
      <c r="P34" s="22"/>
    </row>
    <row r="35" spans="15:23" ht="12">
      <c r="O35" s="33"/>
      <c r="P35" s="22"/>
      <c r="W35" s="6" t="s">
        <v>5</v>
      </c>
    </row>
    <row r="36" spans="15:23" ht="12">
      <c r="O36" s="33"/>
      <c r="P36" s="22"/>
      <c r="W36" s="6" t="s">
        <v>5</v>
      </c>
    </row>
    <row r="37" spans="15:23" ht="12">
      <c r="O37" s="22"/>
      <c r="P37" s="22"/>
      <c r="Q37" s="32"/>
      <c r="W37" s="6" t="s">
        <v>5</v>
      </c>
    </row>
    <row r="38" spans="15:23" ht="12">
      <c r="O38" s="39"/>
      <c r="P38" s="32"/>
      <c r="Q38" s="32"/>
      <c r="W38" s="6" t="s">
        <v>5</v>
      </c>
    </row>
    <row r="39" spans="15:23" ht="12">
      <c r="O39" s="39"/>
      <c r="P39" s="32"/>
      <c r="Q39" s="32"/>
      <c r="W39" s="6" t="s">
        <v>5</v>
      </c>
    </row>
    <row r="40" spans="15:17" ht="12">
      <c r="O40" s="39"/>
      <c r="P40" s="32"/>
      <c r="Q40" s="32"/>
    </row>
    <row r="41" spans="15:17" ht="12">
      <c r="O41" s="39"/>
      <c r="P41" s="32"/>
      <c r="Q41" s="32"/>
    </row>
    <row r="42" spans="15:20" ht="12">
      <c r="O42" s="39"/>
      <c r="P42" s="32"/>
      <c r="Q42" s="32"/>
      <c r="T42" s="7"/>
    </row>
    <row r="43" spans="9:21" ht="12">
      <c r="I43" s="38"/>
      <c r="J43" s="38"/>
      <c r="K43" s="38"/>
      <c r="L43" s="38"/>
      <c r="M43" s="38"/>
      <c r="N43" s="69"/>
      <c r="O43" s="39"/>
      <c r="P43" s="32"/>
      <c r="Q43" s="32"/>
      <c r="U43" s="7"/>
    </row>
    <row r="44" spans="9:21" ht="12">
      <c r="I44" s="38"/>
      <c r="J44" s="38"/>
      <c r="K44" s="38"/>
      <c r="L44" s="38"/>
      <c r="M44" s="38"/>
      <c r="N44" s="69"/>
      <c r="O44" s="39"/>
      <c r="P44" s="32"/>
      <c r="Q44" s="32"/>
      <c r="U44" s="7"/>
    </row>
    <row r="45" spans="9:21" ht="12">
      <c r="I45" s="32"/>
      <c r="J45" s="32"/>
      <c r="K45" s="32"/>
      <c r="L45" s="32"/>
      <c r="M45" s="32"/>
      <c r="N45" s="32"/>
      <c r="O45" s="32"/>
      <c r="P45" s="32"/>
      <c r="Q45" s="32"/>
      <c r="U45" s="7"/>
    </row>
    <row r="46" ht="12">
      <c r="U46" s="7"/>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5"/>
  <sheetViews>
    <sheetView showGridLines="0" workbookViewId="0" topLeftCell="A1">
      <selection activeCell="W21" sqref="W21"/>
    </sheetView>
  </sheetViews>
  <sheetFormatPr defaultColWidth="9.140625" defaultRowHeight="12"/>
  <cols>
    <col min="1" max="2" width="9.28125" style="6" customWidth="1"/>
    <col min="3" max="3" width="30.140625" style="6" customWidth="1"/>
    <col min="4" max="14" width="7.0039062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26</v>
      </c>
    </row>
    <row r="2" spans="1:3" ht="12">
      <c r="A2" s="1"/>
      <c r="C2" s="9"/>
    </row>
    <row r="3" ht="12">
      <c r="C3" s="2" t="s">
        <v>23</v>
      </c>
    </row>
    <row r="4" ht="12">
      <c r="C4" s="2" t="s">
        <v>7</v>
      </c>
    </row>
    <row r="5" ht="12">
      <c r="C5" s="2"/>
    </row>
    <row r="6" s="5" customFormat="1" ht="15">
      <c r="C6" s="5" t="s">
        <v>71</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1</v>
      </c>
      <c r="D11" s="45">
        <v>100</v>
      </c>
      <c r="E11" s="45">
        <v>132.55343366637155</v>
      </c>
      <c r="F11" s="45">
        <v>144.82104464398634</v>
      </c>
      <c r="G11" s="45">
        <v>230.1252055141014</v>
      </c>
      <c r="H11" s="45">
        <v>291.9185531807259</v>
      </c>
      <c r="I11" s="45">
        <v>357.77159478942707</v>
      </c>
      <c r="J11" s="45">
        <v>418.19906412039956</v>
      </c>
      <c r="K11" s="45">
        <v>419.8052358669533</v>
      </c>
      <c r="L11" s="45">
        <v>411.8123181990641</v>
      </c>
      <c r="M11" s="45">
        <v>454.2936638421652</v>
      </c>
      <c r="N11" s="45">
        <v>435.9934235487542</v>
      </c>
      <c r="O11" s="7"/>
      <c r="P11" s="10"/>
      <c r="Q11" s="7"/>
      <c r="R11" s="7"/>
      <c r="S11" s="7"/>
      <c r="T11" s="7"/>
    </row>
    <row r="12" spans="3:20" ht="12">
      <c r="C12" s="6" t="s">
        <v>0</v>
      </c>
      <c r="D12" s="45">
        <v>100</v>
      </c>
      <c r="E12" s="45">
        <v>110.24379811804961</v>
      </c>
      <c r="F12" s="45">
        <v>117.98545765611634</v>
      </c>
      <c r="G12" s="45">
        <v>153.0153977758768</v>
      </c>
      <c r="H12" s="45">
        <v>177.60906757912744</v>
      </c>
      <c r="I12" s="45">
        <v>206.4585115483319</v>
      </c>
      <c r="J12" s="45">
        <v>230.9666381522669</v>
      </c>
      <c r="K12" s="45">
        <v>256.22326775021384</v>
      </c>
      <c r="L12" s="45">
        <v>253.92835757057313</v>
      </c>
      <c r="M12" s="45">
        <v>270.0356982463644</v>
      </c>
      <c r="N12" s="45">
        <v>316.8947818648417</v>
      </c>
      <c r="O12" s="7"/>
      <c r="P12" s="10"/>
      <c r="Q12" s="7"/>
      <c r="R12" s="7"/>
      <c r="S12" s="7"/>
      <c r="T12" s="7"/>
    </row>
    <row r="13" spans="3:20" ht="12">
      <c r="C13" s="6" t="s">
        <v>4</v>
      </c>
      <c r="D13" s="45">
        <v>100</v>
      </c>
      <c r="E13" s="45">
        <v>104.03422982885084</v>
      </c>
      <c r="F13" s="45">
        <v>114.05867970660147</v>
      </c>
      <c r="G13" s="45">
        <v>143.2762836185819</v>
      </c>
      <c r="H13" s="45">
        <v>166.38141809290954</v>
      </c>
      <c r="I13" s="45">
        <v>179.46210268948656</v>
      </c>
      <c r="J13" s="45">
        <v>192.66503667481663</v>
      </c>
      <c r="K13" s="45">
        <v>220.78239608801957</v>
      </c>
      <c r="L13" s="45">
        <v>232.02933985330074</v>
      </c>
      <c r="M13" s="45">
        <v>216.74816625916873</v>
      </c>
      <c r="N13" s="45">
        <v>280.31784841075796</v>
      </c>
      <c r="O13" s="7"/>
      <c r="P13" s="10"/>
      <c r="Q13" s="7"/>
      <c r="R13" s="7"/>
      <c r="S13" s="7"/>
      <c r="T13" s="7"/>
    </row>
    <row r="14" spans="3:20" ht="12">
      <c r="C14" s="6" t="s">
        <v>39</v>
      </c>
      <c r="D14" s="45">
        <v>100</v>
      </c>
      <c r="E14" s="45">
        <v>89.40871070089415</v>
      </c>
      <c r="F14" s="45">
        <v>88.45687914623593</v>
      </c>
      <c r="G14" s="45">
        <v>99.10585520623017</v>
      </c>
      <c r="H14" s="45">
        <v>114.0640323045861</v>
      </c>
      <c r="I14" s="45">
        <v>123.64003461205652</v>
      </c>
      <c r="J14" s="45">
        <v>137.0695125468705</v>
      </c>
      <c r="K14" s="45">
        <v>129.43755408133833</v>
      </c>
      <c r="L14" s="45">
        <v>133.49870204788002</v>
      </c>
      <c r="M14" s="45">
        <v>142.30170175944622</v>
      </c>
      <c r="N14" s="45">
        <v>152.50648976059995</v>
      </c>
      <c r="O14" s="7"/>
      <c r="P14" s="10"/>
      <c r="Q14" s="7"/>
      <c r="R14" s="7"/>
      <c r="S14" s="7"/>
      <c r="T14" s="7"/>
    </row>
    <row r="15" spans="3:20" ht="12">
      <c r="C15" s="6" t="s">
        <v>97</v>
      </c>
      <c r="D15" s="45">
        <v>100</v>
      </c>
      <c r="E15" s="45">
        <v>73.58746130030961</v>
      </c>
      <c r="F15" s="45">
        <v>61.20356037151704</v>
      </c>
      <c r="G15" s="45">
        <v>80.2438080495356</v>
      </c>
      <c r="H15" s="45">
        <v>61.88080495356038</v>
      </c>
      <c r="I15" s="45">
        <v>95.3560371517028</v>
      </c>
      <c r="J15" s="45">
        <v>137.07430340557275</v>
      </c>
      <c r="K15" s="45">
        <v>143.28560371517028</v>
      </c>
      <c r="L15" s="45">
        <v>129.85681114551085</v>
      </c>
      <c r="M15" s="45">
        <v>90.47987616099073</v>
      </c>
      <c r="N15" s="45">
        <v>136.66795665634675</v>
      </c>
      <c r="O15" s="7"/>
      <c r="P15" s="10"/>
      <c r="Q15" s="7"/>
      <c r="R15" s="7"/>
      <c r="S15" s="7"/>
      <c r="T15" s="7"/>
    </row>
    <row r="17" ht="12">
      <c r="C17" s="6" t="s">
        <v>43</v>
      </c>
    </row>
    <row r="18" ht="12">
      <c r="C18" s="65" t="s">
        <v>98</v>
      </c>
    </row>
    <row r="19" spans="3:14" ht="12">
      <c r="C19" s="9" t="s">
        <v>58</v>
      </c>
      <c r="D19" s="65"/>
      <c r="E19" s="65"/>
      <c r="F19" s="65"/>
      <c r="G19" s="65"/>
      <c r="H19" s="65"/>
      <c r="I19" s="65"/>
      <c r="J19" s="65"/>
      <c r="K19" s="65"/>
      <c r="L19" s="65"/>
      <c r="M19" s="65"/>
      <c r="N19" s="65"/>
    </row>
    <row r="22" ht="12">
      <c r="A22" s="3" t="s">
        <v>6</v>
      </c>
    </row>
    <row r="23" ht="12">
      <c r="A23" s="6" t="s">
        <v>20</v>
      </c>
    </row>
    <row r="24" ht="12">
      <c r="A24" s="9" t="s">
        <v>61</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c r="B46" s="8"/>
    </row>
    <row r="47" spans="2:17" ht="12">
      <c r="B47" s="8"/>
      <c r="C47" s="22"/>
      <c r="D47" s="36"/>
      <c r="E47" s="36"/>
      <c r="F47" s="36"/>
      <c r="G47" s="36"/>
      <c r="H47" s="36"/>
      <c r="I47" s="36"/>
      <c r="J47" s="36"/>
      <c r="K47" s="36"/>
      <c r="L47" s="36"/>
      <c r="M47" s="36"/>
      <c r="N47" s="37"/>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3:17" ht="12">
      <c r="C56" s="22"/>
      <c r="D56" s="69"/>
      <c r="E56" s="22"/>
      <c r="F56" s="22"/>
      <c r="G56" s="22"/>
      <c r="H56" s="22"/>
      <c r="I56" s="22"/>
      <c r="J56" s="22"/>
      <c r="K56" s="22"/>
      <c r="L56" s="22"/>
      <c r="M56" s="22"/>
      <c r="N56" s="22"/>
      <c r="O56" s="22"/>
      <c r="P56" s="22"/>
      <c r="Q56" s="22"/>
    </row>
    <row r="57" spans="3:17" ht="12">
      <c r="C57" s="22"/>
      <c r="D57" s="70"/>
      <c r="E57" s="22"/>
      <c r="F57" s="22"/>
      <c r="G57" s="22"/>
      <c r="H57" s="22"/>
      <c r="I57" s="22"/>
      <c r="J57" s="22"/>
      <c r="K57" s="22"/>
      <c r="L57" s="22"/>
      <c r="M57" s="22"/>
      <c r="N57" s="22"/>
      <c r="O57" s="22"/>
      <c r="P57" s="22"/>
      <c r="Q57" s="22"/>
    </row>
    <row r="58" spans="5:17" ht="12">
      <c r="E58" s="22"/>
      <c r="F58" s="22"/>
      <c r="G58" s="22"/>
      <c r="H58" s="22"/>
      <c r="I58" s="22"/>
      <c r="J58" s="22"/>
      <c r="K58" s="22"/>
      <c r="L58" s="22"/>
      <c r="M58" s="22"/>
      <c r="N58" s="22"/>
      <c r="O58" s="22"/>
      <c r="P58" s="22"/>
      <c r="Q58" s="22"/>
    </row>
    <row r="59" spans="5:17" ht="12">
      <c r="E59" s="22"/>
      <c r="F59" s="22"/>
      <c r="G59" s="22"/>
      <c r="H59" s="22"/>
      <c r="I59" s="22"/>
      <c r="J59" s="22"/>
      <c r="K59" s="22"/>
      <c r="L59" s="22"/>
      <c r="M59" s="22"/>
      <c r="N59" s="22"/>
      <c r="O59" s="22"/>
      <c r="P59" s="22"/>
      <c r="Q59" s="22"/>
    </row>
    <row r="60" spans="5:17" ht="12">
      <c r="E60" s="22"/>
      <c r="F60" s="22"/>
      <c r="G60" s="22"/>
      <c r="H60" s="22"/>
      <c r="I60" s="22"/>
      <c r="J60" s="22"/>
      <c r="K60" s="22"/>
      <c r="L60" s="22"/>
      <c r="M60" s="22"/>
      <c r="N60" s="22"/>
      <c r="O60" s="22"/>
      <c r="P60" s="22"/>
      <c r="Q60" s="22"/>
    </row>
    <row r="61" spans="5:17" ht="12">
      <c r="E61" s="22"/>
      <c r="F61" s="22"/>
      <c r="G61" s="22"/>
      <c r="H61" s="22"/>
      <c r="I61" s="22"/>
      <c r="J61" s="22"/>
      <c r="K61" s="22"/>
      <c r="L61" s="22"/>
      <c r="M61" s="22"/>
      <c r="N61" s="22"/>
      <c r="O61" s="22"/>
      <c r="P61" s="22"/>
      <c r="Q61" s="22"/>
    </row>
    <row r="62" spans="5:17" ht="12">
      <c r="E62" s="22"/>
      <c r="F62" s="22"/>
      <c r="G62" s="22"/>
      <c r="H62" s="22"/>
      <c r="I62" s="22"/>
      <c r="J62" s="22"/>
      <c r="K62" s="22"/>
      <c r="L62" s="22"/>
      <c r="M62" s="22"/>
      <c r="N62" s="22"/>
      <c r="O62" s="22"/>
      <c r="P62" s="22"/>
      <c r="Q62" s="22"/>
    </row>
    <row r="63" spans="5:17" ht="12">
      <c r="E63" s="22"/>
      <c r="F63" s="22"/>
      <c r="G63" s="22"/>
      <c r="H63" s="22"/>
      <c r="I63" s="22"/>
      <c r="J63" s="22"/>
      <c r="K63" s="22"/>
      <c r="L63" s="22"/>
      <c r="M63" s="22"/>
      <c r="N63" s="22"/>
      <c r="O63" s="22"/>
      <c r="P63" s="22"/>
      <c r="Q63" s="22"/>
    </row>
    <row r="64" spans="5:17" ht="12">
      <c r="E64" s="22"/>
      <c r="F64" s="22"/>
      <c r="G64" s="22"/>
      <c r="H64" s="22"/>
      <c r="I64" s="22"/>
      <c r="J64" s="22"/>
      <c r="K64" s="22"/>
      <c r="L64" s="22"/>
      <c r="M64" s="22"/>
      <c r="N64" s="22"/>
      <c r="O64" s="22"/>
      <c r="P64" s="22"/>
      <c r="Q64" s="22"/>
    </row>
    <row r="65" spans="5:17" ht="12">
      <c r="E65" s="22"/>
      <c r="F65" s="22"/>
      <c r="G65" s="22"/>
      <c r="H65" s="22"/>
      <c r="I65" s="22"/>
      <c r="J65" s="22"/>
      <c r="K65" s="22"/>
      <c r="L65" s="22"/>
      <c r="M65" s="22"/>
      <c r="N65" s="22"/>
      <c r="O65" s="22"/>
      <c r="P65" s="22"/>
      <c r="Q65" s="22"/>
    </row>
    <row r="66" spans="5:17" ht="12">
      <c r="E66" s="22"/>
      <c r="F66" s="22"/>
      <c r="G66" s="22"/>
      <c r="H66" s="22"/>
      <c r="I66" s="22"/>
      <c r="J66" s="22"/>
      <c r="K66" s="22"/>
      <c r="L66" s="22"/>
      <c r="M66" s="22"/>
      <c r="N66" s="22"/>
      <c r="O66" s="22"/>
      <c r="P66" s="22"/>
      <c r="Q66" s="22"/>
    </row>
    <row r="67" spans="5:17" ht="1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5:17" ht="12">
      <c r="E70" s="22"/>
      <c r="F70" s="22"/>
      <c r="G70" s="22"/>
      <c r="H70" s="22"/>
      <c r="I70" s="22"/>
      <c r="J70" s="22"/>
      <c r="K70" s="22"/>
      <c r="L70" s="22"/>
      <c r="M70" s="22"/>
      <c r="N70" s="22"/>
      <c r="O70" s="22"/>
      <c r="P70" s="22"/>
      <c r="Q70" s="22"/>
    </row>
    <row r="71" spans="5:17" ht="12">
      <c r="E71" s="22"/>
      <c r="F71" s="22"/>
      <c r="G71" s="22"/>
      <c r="H71" s="22"/>
      <c r="I71" s="22"/>
      <c r="J71" s="22"/>
      <c r="K71" s="22"/>
      <c r="L71" s="22"/>
      <c r="M71" s="22"/>
      <c r="N71" s="22"/>
      <c r="O71" s="22"/>
      <c r="P71" s="22"/>
      <c r="Q71" s="22"/>
    </row>
    <row r="72" spans="5:17" ht="12">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15:17" ht="12">
      <c r="O78" s="22"/>
      <c r="P78" s="22"/>
      <c r="Q78" s="22"/>
    </row>
    <row r="79" spans="5:17" ht="12">
      <c r="E79" s="22"/>
      <c r="F79" s="22"/>
      <c r="G79" s="22"/>
      <c r="H79" s="22"/>
      <c r="I79" s="22"/>
      <c r="J79" s="22"/>
      <c r="K79" s="22"/>
      <c r="L79" s="22"/>
      <c r="M79" s="22"/>
      <c r="N79" s="22"/>
      <c r="O79" s="22"/>
      <c r="P79" s="22"/>
      <c r="Q79" s="22"/>
    </row>
    <row r="80" spans="15:17" ht="12">
      <c r="O80" s="22"/>
      <c r="P80" s="22"/>
      <c r="Q80" s="22"/>
    </row>
    <row r="81" spans="15:17" ht="12">
      <c r="O81" s="22"/>
      <c r="P81" s="22"/>
      <c r="Q81" s="22"/>
    </row>
    <row r="82" spans="15:17" ht="12">
      <c r="O82" s="22"/>
      <c r="P82" s="22"/>
      <c r="Q82" s="22"/>
    </row>
    <row r="83" spans="15:17" ht="12">
      <c r="O83" s="22"/>
      <c r="P83" s="22"/>
      <c r="Q83" s="22"/>
    </row>
    <row r="84" spans="15:17" ht="12">
      <c r="O84" s="22"/>
      <c r="P84" s="22"/>
      <c r="Q84" s="22"/>
    </row>
    <row r="85" spans="5:17" ht="12">
      <c r="E85" s="22"/>
      <c r="F85" s="22"/>
      <c r="G85" s="22"/>
      <c r="H85" s="22"/>
      <c r="I85" s="22"/>
      <c r="J85" s="22"/>
      <c r="K85" s="22"/>
      <c r="L85" s="22"/>
      <c r="M85" s="22"/>
      <c r="N85" s="22"/>
      <c r="O85" s="22"/>
      <c r="P85" s="22"/>
      <c r="Q85" s="22"/>
    </row>
    <row r="86" spans="5:17" ht="12">
      <c r="E86" s="22"/>
      <c r="F86" s="22"/>
      <c r="G86" s="22"/>
      <c r="H86" s="22"/>
      <c r="I86" s="22"/>
      <c r="J86" s="22"/>
      <c r="K86" s="22"/>
      <c r="L86" s="22"/>
      <c r="M86" s="22"/>
      <c r="N86" s="22"/>
      <c r="O86" s="22"/>
      <c r="P86" s="22"/>
      <c r="Q86" s="22"/>
    </row>
    <row r="87" spans="5:17" ht="12">
      <c r="E87" s="22"/>
      <c r="F87" s="22"/>
      <c r="G87" s="22"/>
      <c r="H87" s="22"/>
      <c r="I87" s="22"/>
      <c r="J87" s="22"/>
      <c r="K87" s="22"/>
      <c r="L87" s="22"/>
      <c r="M87" s="22"/>
      <c r="N87" s="22"/>
      <c r="O87" s="22"/>
      <c r="P87" s="22"/>
      <c r="Q87" s="22"/>
    </row>
    <row r="88" spans="5:17" ht="1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ROSS Wendy (ESTAT)</cp:lastModifiedBy>
  <cp:lastPrinted>2014-06-18T09:35:14Z</cp:lastPrinted>
  <dcterms:created xsi:type="dcterms:W3CDTF">2011-09-27T09:39:44Z</dcterms:created>
  <dcterms:modified xsi:type="dcterms:W3CDTF">2019-03-25T13:15:06Z</dcterms:modified>
  <cp:category/>
  <cp:version/>
  <cp:contentType/>
  <cp:contentStatus/>
</cp:coreProperties>
</file>