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20" windowWidth="27795" windowHeight="12585" firstSheet="1" activeTab="6"/>
  </bookViews>
  <sheets>
    <sheet name="HH_NR_EN" sheetId="2" r:id="rId1"/>
    <sheet name="HH_SE_Table 1_EN" sheetId="3" r:id="rId2"/>
    <sheet name="HH_SE_Table 2_EN" sheetId="4" r:id="rId3"/>
    <sheet name="HH_SE_Table 3_EN" sheetId="5" r:id="rId4"/>
    <sheet name="NFC_SE_Table 1_EN" sheetId="6" r:id="rId5"/>
    <sheet name="NFC_SE_Table 2_EN" sheetId="7" r:id="rId6"/>
    <sheet name="HH_REAL" sheetId="8" r:id="rId7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45621"/>
</workbook>
</file>

<file path=xl/sharedStrings.xml><?xml version="1.0" encoding="utf-8"?>
<sst xmlns="http://schemas.openxmlformats.org/spreadsheetml/2006/main" count="695" uniqueCount="61">
  <si>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</si>
  <si>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</si>
  <si>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</si>
  <si>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</si>
  <si>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European Union (EU28)</t>
  </si>
  <si>
    <t>Contribution* of the components to nominal growth of adjusted gross disposable income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</si>
  <si>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</si>
  <si>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</si>
  <si>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</si>
  <si>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Wages (received)</t>
  </si>
  <si>
    <t>Gross operating surplus and mixed income</t>
  </si>
  <si>
    <t>Net property income and other current transfers</t>
  </si>
  <si>
    <t>Social benefits</t>
  </si>
  <si>
    <t xml:space="preserve">Taxes </t>
  </si>
  <si>
    <t>Social transfers in kind</t>
  </si>
  <si>
    <t>Q1</t>
  </si>
  <si>
    <t>:</t>
  </si>
  <si>
    <t>Q2</t>
  </si>
  <si>
    <t>Q3</t>
  </si>
  <si>
    <t>Q4</t>
  </si>
  <si>
    <t>Households</t>
  </si>
  <si>
    <t>Table 1</t>
  </si>
  <si>
    <t>Key indicators of the euro area (EA19) and European Union (EU28)</t>
  </si>
  <si>
    <t>Saving rate, %</t>
  </si>
  <si>
    <t>Investment rate, %</t>
  </si>
  <si>
    <t>Not seasonally adjusted</t>
  </si>
  <si>
    <t>Seasonally adjusted</t>
  </si>
  <si>
    <t>Table 2</t>
  </si>
  <si>
    <t>Household adjusted gross disposable income and its components in the euro area (EA19)</t>
  </si>
  <si>
    <t>(seasonally adjusted)</t>
  </si>
  <si>
    <t>Millions of euro at current prices</t>
  </si>
  <si>
    <t>Nominal growth, %</t>
  </si>
  <si>
    <t xml:space="preserve">Wages
(received) (A)
</t>
  </si>
  <si>
    <t>Gross operating surplus and mixed income (B)</t>
  </si>
  <si>
    <t>Net property income and other current transfers (C)</t>
  </si>
  <si>
    <t>Social benefits (D)</t>
  </si>
  <si>
    <t>Taxes (E)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</si>
  <si>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</si>
  <si>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</si>
  <si>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</si>
  <si>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</si>
  <si>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Table 3</t>
  </si>
  <si>
    <t>Household final consumption and gross fixed capital formation, in the euro area (EA19)</t>
  </si>
  <si>
    <t>Gross fixed capital formation</t>
  </si>
  <si>
    <t>Final consumption expenditure (A)</t>
  </si>
  <si>
    <t>Social transfers in kind (B)</t>
  </si>
  <si>
    <t>Actual final consumption (A+B)</t>
  </si>
  <si>
    <t>Non-financial corporations</t>
  </si>
  <si>
    <t>Profit share, %</t>
  </si>
  <si>
    <t>Gross operating surplus, its components, changes in inventories and gross fixed capital formation of non-financial corporations,  in the euro area (EA19)</t>
  </si>
  <si>
    <t>Gross value added</t>
  </si>
  <si>
    <t>Compensation of employees (paid)</t>
  </si>
  <si>
    <t>Taxes less subsidies on production</t>
  </si>
  <si>
    <t>Gross operating surplus</t>
  </si>
  <si>
    <t>Changes in inventories and net acquisitions of valuables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</si>
  <si>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</si>
  <si>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</si>
  <si>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</si>
  <si>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 adjusted gross disposable income and consumption per capita, in real terms</t>
  </si>
  <si>
    <t>Adjusted gross disposable income per capita, in real terms</t>
  </si>
  <si>
    <t>Actual final consumption per capita, in real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</si>
</sst>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 style="hair">
        <color theme="4"/>
      </top>
      <bottom style="hair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2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3" fillId="0" borderId="0" xfId="20" applyFont="1">
      <alignment/>
      <protection/>
    </xf>
    <xf numFmtId="0" fontId="2" fillId="2" borderId="1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3" fillId="3" borderId="2" xfId="20" applyFont="1" applyFill="1" applyBorder="1" applyAlignment="1">
      <alignment horizontal="center" vertical="center" textRotation="90" wrapText="1"/>
      <protection/>
    </xf>
    <xf numFmtId="0" fontId="3" fillId="2" borderId="1" xfId="20" applyFont="1" applyFill="1" applyBorder="1">
      <alignment/>
      <protection/>
    </xf>
    <xf numFmtId="0" fontId="3" fillId="0" borderId="1" xfId="20" applyFont="1" applyBorder="1">
      <alignment/>
      <protection/>
    </xf>
    <xf numFmtId="0" fontId="2" fillId="2" borderId="3" xfId="20" applyFont="1" applyFill="1" applyBorder="1" applyAlignment="1">
      <alignment horizontal="center" vertical="center"/>
      <protection/>
    </xf>
    <xf numFmtId="164" fontId="3" fillId="2" borderId="3" xfId="20" applyNumberFormat="1" applyFont="1" applyFill="1" applyBorder="1" applyAlignment="1">
      <alignment horizontal="right" vertical="center" indent="2"/>
      <protection/>
    </xf>
    <xf numFmtId="2" fontId="3" fillId="2" borderId="3" xfId="20" applyNumberFormat="1" applyFont="1" applyFill="1" applyBorder="1" applyAlignment="1">
      <alignment horizontal="right" vertical="center" indent="2"/>
      <protection/>
    </xf>
    <xf numFmtId="0" fontId="3" fillId="2" borderId="0" xfId="20" applyFont="1" applyFill="1" applyAlignment="1">
      <alignment horizontal="left"/>
      <protection/>
    </xf>
    <xf numFmtId="2" fontId="3" fillId="2" borderId="0" xfId="20" applyNumberFormat="1" applyFont="1" applyFill="1" applyAlignment="1">
      <alignment horizontal="left"/>
      <protection/>
    </xf>
    <xf numFmtId="0" fontId="2" fillId="2" borderId="0" xfId="20" applyFont="1" applyFill="1" quotePrefix="1">
      <alignment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2" fillId="4" borderId="0" xfId="20" applyFont="1" applyFill="1" applyAlignment="1">
      <alignment horizontal="left"/>
      <protection/>
    </xf>
    <xf numFmtId="0" fontId="3" fillId="4" borderId="0" xfId="20" applyFont="1" applyFill="1">
      <alignment/>
      <protection/>
    </xf>
    <xf numFmtId="0" fontId="3" fillId="2" borderId="0" xfId="20" applyFont="1" applyFill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3" fillId="2" borderId="0" xfId="20" applyFont="1" applyFill="1" applyAlignment="1">
      <alignment/>
      <protection/>
    </xf>
    <xf numFmtId="0" fontId="3" fillId="3" borderId="4" xfId="20" applyFont="1" applyFill="1" applyBorder="1" applyAlignment="1">
      <alignment horizontal="center" vertical="center" textRotation="90" wrapText="1"/>
      <protection/>
    </xf>
    <xf numFmtId="0" fontId="2" fillId="3" borderId="4" xfId="20" applyFont="1" applyFill="1" applyBorder="1" applyAlignment="1">
      <alignment horizontal="center" vertical="center" textRotation="90" wrapText="1"/>
      <protection/>
    </xf>
    <xf numFmtId="1" fontId="3" fillId="2" borderId="3" xfId="20" applyNumberFormat="1" applyFont="1" applyFill="1" applyBorder="1" applyAlignment="1">
      <alignment horizontal="righ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4" borderId="0" xfId="20" applyFont="1" applyFill="1" applyBorder="1" applyAlignment="1">
      <alignment horizontal="left"/>
      <protection/>
    </xf>
    <xf numFmtId="0" fontId="3" fillId="0" borderId="0" xfId="20" applyFont="1" applyBorder="1">
      <alignment/>
      <protection/>
    </xf>
    <xf numFmtId="1" fontId="2" fillId="2" borderId="3" xfId="20" applyNumberFormat="1" applyFont="1" applyFill="1" applyBorder="1" applyAlignment="1">
      <alignment horizontal="center" vertical="center"/>
      <protection/>
    </xf>
    <xf numFmtId="0" fontId="2" fillId="2" borderId="0" xfId="20" applyFont="1" applyFill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3" fillId="3" borderId="5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 textRotation="90" wrapText="1"/>
      <protection/>
    </xf>
    <xf numFmtId="0" fontId="3" fillId="2" borderId="3" xfId="20" applyFont="1" applyFill="1" applyBorder="1" applyAlignment="1">
      <alignment horizontal="right" vertical="center" indent="2"/>
      <protection/>
    </xf>
    <xf numFmtId="0" fontId="3" fillId="0" borderId="0" xfId="20" applyFont="1">
      <alignment/>
      <protection/>
    </xf>
    <xf numFmtId="0" fontId="2" fillId="2" borderId="6" xfId="20" applyFont="1" applyFill="1" applyBorder="1" applyAlignment="1">
      <alignment horizontal="center" vertical="center"/>
      <protection/>
    </xf>
    <xf numFmtId="0" fontId="2" fillId="2" borderId="0" xfId="20" applyFont="1" applyFill="1" applyBorder="1" applyAlignment="1">
      <alignment horizontal="center" vertical="center"/>
      <protection/>
    </xf>
    <xf numFmtId="0" fontId="2" fillId="2" borderId="7" xfId="20" applyFont="1" applyFill="1" applyBorder="1" applyAlignment="1">
      <alignment horizontal="center" vertical="center"/>
      <protection/>
    </xf>
    <xf numFmtId="0" fontId="2" fillId="3" borderId="8" xfId="20" applyFont="1" applyFill="1" applyBorder="1" applyAlignment="1">
      <alignment horizontal="center" vertical="center"/>
      <protection/>
    </xf>
    <xf numFmtId="0" fontId="2" fillId="3" borderId="9" xfId="20" applyFont="1" applyFill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wrapText="1"/>
      <protection/>
    </xf>
    <xf numFmtId="0" fontId="3" fillId="3" borderId="2" xfId="20" applyFont="1" applyFill="1" applyBorder="1" applyAlignment="1">
      <alignment horizontal="center" vertical="center" textRotation="90" wrapText="1"/>
      <protection/>
    </xf>
    <xf numFmtId="0" fontId="3" fillId="0" borderId="10" xfId="20" applyFont="1" applyBorder="1" applyAlignment="1">
      <alignment horizontal="center" wrapText="1"/>
      <protection/>
    </xf>
    <xf numFmtId="0" fontId="2" fillId="3" borderId="2" xfId="20" applyFont="1" applyFill="1" applyBorder="1" applyAlignment="1">
      <alignment horizontal="center" vertical="center" textRotation="90" wrapText="1"/>
      <protection/>
    </xf>
    <xf numFmtId="0" fontId="2" fillId="3" borderId="10" xfId="20" applyFont="1" applyFill="1" applyBorder="1" applyAlignment="1">
      <alignment horizontal="center" vertical="center" textRotation="90" wrapText="1"/>
      <protection/>
    </xf>
    <xf numFmtId="0" fontId="3" fillId="0" borderId="0" xfId="20" applyFont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2" fillId="3" borderId="4" xfId="20" applyFont="1" applyFill="1" applyBorder="1" applyAlignment="1">
      <alignment horizontal="center" vertical="center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3" fillId="3" borderId="9" xfId="20" applyFont="1" applyFill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3" borderId="4" xfId="20" applyFont="1" applyFill="1" applyBorder="1" applyAlignment="1">
      <alignment horizontal="center" vertical="center" textRotation="90" wrapText="1"/>
      <protection/>
    </xf>
    <xf numFmtId="0" fontId="2" fillId="3" borderId="4" xfId="20" applyFont="1" applyFill="1" applyBorder="1" applyAlignment="1">
      <alignment horizontal="center" vertical="top" wrapText="1"/>
      <protection/>
    </xf>
    <xf numFmtId="0" fontId="2" fillId="2" borderId="0" xfId="20" applyFont="1" applyFill="1" applyBorder="1" applyAlignment="1">
      <alignment horizontal="center"/>
      <protection/>
    </xf>
    <xf numFmtId="0" fontId="3" fillId="3" borderId="8" xfId="20" applyFont="1" applyFill="1" applyBorder="1" applyAlignment="1">
      <alignment horizontal="center" vertical="center"/>
      <protection/>
    </xf>
    <xf numFmtId="0" fontId="3" fillId="3" borderId="9" xfId="20" applyFont="1" applyFill="1" applyBorder="1" applyAlignment="1">
      <alignment horizontal="center" vertical="center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 textRotation="90" wrapText="1"/>
      <protection/>
    </xf>
    <xf numFmtId="0" fontId="3" fillId="0" borderId="0" xfId="20" applyFont="1">
      <alignment/>
      <protection/>
    </xf>
    <xf numFmtId="0" fontId="3" fillId="0" borderId="7" xfId="20" applyFont="1" applyBorder="1">
      <alignment/>
      <protection/>
    </xf>
    <xf numFmtId="0" fontId="2" fillId="3" borderId="5" xfId="20" applyFont="1" applyFill="1" applyBorder="1" applyAlignment="1">
      <alignment horizontal="center" vertical="center"/>
      <protection/>
    </xf>
    <xf numFmtId="1" fontId="3" fillId="2" borderId="3" xfId="20" applyNumberFormat="1" applyFont="1" applyFill="1" applyBorder="1" applyAlignment="1">
      <alignment horizontal="right" vertical="center" indent="2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workbookViewId="0" topLeftCell="A1">
      <pane ySplit="8" topLeftCell="A60" activePane="bottomLeft" state="frozen"/>
      <selection pane="topLeft" activeCell="M19" sqref="M19"/>
      <selection pane="bottomLeft" activeCell="C77" sqref="C77"/>
    </sheetView>
  </sheetViews>
  <sheetFormatPr defaultColWidth="9.140625" defaultRowHeight="15"/>
  <cols>
    <col min="1" max="16384" width="9.140625" style="3" customWidth="1"/>
  </cols>
  <sheetData>
    <row r="1" spans="1:20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</row>
    <row r="2" spans="1:20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1:204" ht="15">
      <c r="A3" s="1" t="s">
        <v>1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1:204" ht="1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1:204" ht="12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1:192" ht="12.75" thickBot="1">
      <c r="A6" s="1"/>
      <c r="B6" s="1"/>
      <c r="C6" s="37" t="s">
        <v>3</v>
      </c>
      <c r="D6" s="38"/>
      <c r="E6" s="38"/>
      <c r="F6" s="38"/>
      <c r="G6" s="39"/>
      <c r="H6" s="39"/>
      <c r="I6" s="39"/>
      <c r="J6" s="39"/>
      <c r="K6" s="40"/>
      <c r="L6" s="37" t="s">
        <v>4</v>
      </c>
      <c r="M6" s="38"/>
      <c r="N6" s="3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24" customHeight="1" thickBot="1">
      <c r="A7" s="1"/>
      <c r="B7" s="1"/>
      <c r="C7" s="41" t="s">
        <v>5</v>
      </c>
      <c r="D7" s="41"/>
      <c r="E7" s="41"/>
      <c r="F7" s="41"/>
      <c r="G7" s="41"/>
      <c r="H7" s="41"/>
      <c r="I7" s="42" t="s">
        <v>6</v>
      </c>
      <c r="J7" s="44" t="s">
        <v>7</v>
      </c>
      <c r="K7" s="44" t="s">
        <v>8</v>
      </c>
      <c r="L7" s="42" t="s">
        <v>6</v>
      </c>
      <c r="M7" s="44" t="s">
        <v>7</v>
      </c>
      <c r="N7" s="44" t="s">
        <v>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s="8" customFormat="1" ht="78">
      <c r="A8" s="4"/>
      <c r="B8" s="5"/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43"/>
      <c r="J8" s="45"/>
      <c r="K8" s="43"/>
      <c r="L8" s="43"/>
      <c r="M8" s="45"/>
      <c r="N8" s="4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</row>
    <row r="9" spans="1:192" ht="15">
      <c r="A9" s="35">
        <v>1999</v>
      </c>
      <c r="B9" s="9" t="s">
        <v>15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ht="15">
      <c r="A10" s="35"/>
      <c r="B10" s="9" t="s">
        <v>17</v>
      </c>
      <c r="C10" s="11">
        <v>0.67</v>
      </c>
      <c r="D10" s="11">
        <v>0.26</v>
      </c>
      <c r="E10" s="11">
        <v>0.02</v>
      </c>
      <c r="F10" s="11">
        <v>0.1</v>
      </c>
      <c r="G10" s="11">
        <v>-0.48</v>
      </c>
      <c r="H10" s="11">
        <v>0.15</v>
      </c>
      <c r="I10" s="11">
        <v>0.66</v>
      </c>
      <c r="J10" s="11">
        <v>0.31</v>
      </c>
      <c r="K10" s="11">
        <v>0.76</v>
      </c>
      <c r="L10" s="11">
        <v>1.97</v>
      </c>
      <c r="M10" s="11">
        <v>0.79</v>
      </c>
      <c r="N10" s="11">
        <v>0.34</v>
      </c>
      <c r="O10" s="12"/>
      <c r="P10" s="13"/>
      <c r="Q10" s="12"/>
      <c r="R10" s="12"/>
      <c r="S10" s="12"/>
      <c r="T10" s="12"/>
      <c r="U10" s="12"/>
      <c r="V10" s="12"/>
      <c r="W10" s="1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</row>
    <row r="11" spans="1:192" ht="15">
      <c r="A11" s="35"/>
      <c r="B11" s="9" t="s">
        <v>18</v>
      </c>
      <c r="C11" s="11">
        <v>0.48</v>
      </c>
      <c r="D11" s="11">
        <v>0.27</v>
      </c>
      <c r="E11" s="11">
        <v>0.02</v>
      </c>
      <c r="F11" s="11">
        <v>0.24</v>
      </c>
      <c r="G11" s="11">
        <v>-0.1</v>
      </c>
      <c r="H11" s="11">
        <v>0.15</v>
      </c>
      <c r="I11" s="11">
        <v>0.97</v>
      </c>
      <c r="J11" s="11">
        <v>0.55</v>
      </c>
      <c r="K11" s="11">
        <v>1.05</v>
      </c>
      <c r="L11" s="11">
        <v>1.15</v>
      </c>
      <c r="M11" s="11">
        <v>0.72</v>
      </c>
      <c r="N11" s="11">
        <v>1.06</v>
      </c>
      <c r="O11" s="12"/>
      <c r="P11" s="12"/>
      <c r="Q11" s="12"/>
      <c r="R11" s="12"/>
      <c r="S11" s="12"/>
      <c r="T11" s="12"/>
      <c r="U11" s="12"/>
      <c r="V11" s="12"/>
      <c r="W11" s="1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92" ht="15">
      <c r="A12" s="36"/>
      <c r="B12" s="9" t="s">
        <v>19</v>
      </c>
      <c r="C12" s="11">
        <v>0.46</v>
      </c>
      <c r="D12" s="11">
        <v>0.37</v>
      </c>
      <c r="E12" s="11">
        <v>0.1</v>
      </c>
      <c r="F12" s="11">
        <v>0.24</v>
      </c>
      <c r="G12" s="11">
        <v>-0.46</v>
      </c>
      <c r="H12" s="11">
        <v>0.18</v>
      </c>
      <c r="I12" s="11">
        <v>0.81</v>
      </c>
      <c r="J12" s="11">
        <v>0.35</v>
      </c>
      <c r="K12" s="11">
        <v>0.98</v>
      </c>
      <c r="L12" s="11">
        <v>0.97</v>
      </c>
      <c r="M12" s="11">
        <v>-0.11</v>
      </c>
      <c r="N12" s="11">
        <v>0.91</v>
      </c>
      <c r="O12" s="12"/>
      <c r="P12" s="12"/>
      <c r="Q12" s="12"/>
      <c r="R12" s="12"/>
      <c r="S12" s="12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</row>
    <row r="13" spans="1:192" ht="15">
      <c r="A13" s="34">
        <v>2000</v>
      </c>
      <c r="B13" s="9" t="s">
        <v>15</v>
      </c>
      <c r="C13" s="11">
        <v>0.65</v>
      </c>
      <c r="D13" s="11">
        <v>0.24</v>
      </c>
      <c r="E13" s="11">
        <v>0.07</v>
      </c>
      <c r="F13" s="11">
        <v>0.03</v>
      </c>
      <c r="G13" s="11">
        <v>-0.29</v>
      </c>
      <c r="H13" s="11">
        <v>0.21</v>
      </c>
      <c r="I13" s="11">
        <v>0.88</v>
      </c>
      <c r="J13" s="11">
        <v>0.08</v>
      </c>
      <c r="K13" s="11">
        <v>0.48</v>
      </c>
      <c r="L13" s="11">
        <v>2.33</v>
      </c>
      <c r="M13" s="11">
        <v>0.56</v>
      </c>
      <c r="N13" s="11">
        <v>0.96</v>
      </c>
      <c r="O13" s="12"/>
      <c r="P13" s="12"/>
      <c r="Q13" s="12"/>
      <c r="R13" s="12"/>
      <c r="S13" s="12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</row>
    <row r="14" spans="1:192" ht="15">
      <c r="A14" s="35"/>
      <c r="B14" s="9" t="s">
        <v>17</v>
      </c>
      <c r="C14" s="11">
        <v>0.59</v>
      </c>
      <c r="D14" s="11">
        <v>0.22</v>
      </c>
      <c r="E14" s="11">
        <v>0.14</v>
      </c>
      <c r="F14" s="11">
        <v>0.13</v>
      </c>
      <c r="G14" s="11">
        <v>0.18</v>
      </c>
      <c r="H14" s="11">
        <v>0.19</v>
      </c>
      <c r="I14" s="11">
        <v>1.36</v>
      </c>
      <c r="J14" s="11">
        <v>0.92</v>
      </c>
      <c r="K14" s="11">
        <v>0.87</v>
      </c>
      <c r="L14" s="11">
        <v>1.82</v>
      </c>
      <c r="M14" s="11">
        <v>1.21</v>
      </c>
      <c r="N14" s="11">
        <v>0.54</v>
      </c>
      <c r="O14" s="12"/>
      <c r="P14" s="12"/>
      <c r="Q14" s="12"/>
      <c r="R14" s="12"/>
      <c r="S14" s="12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</row>
    <row r="15" spans="1:192" ht="15">
      <c r="A15" s="35"/>
      <c r="B15" s="9" t="s">
        <v>18</v>
      </c>
      <c r="C15" s="11">
        <v>0.56</v>
      </c>
      <c r="D15" s="11">
        <v>0.31</v>
      </c>
      <c r="E15" s="11">
        <v>0.19</v>
      </c>
      <c r="F15" s="11">
        <v>0.11</v>
      </c>
      <c r="G15" s="11">
        <v>-0.17</v>
      </c>
      <c r="H15" s="11">
        <v>0.22</v>
      </c>
      <c r="I15" s="11">
        <v>1.12</v>
      </c>
      <c r="J15" s="11">
        <v>0.33</v>
      </c>
      <c r="K15" s="11">
        <v>0.18</v>
      </c>
      <c r="L15" s="11">
        <v>1</v>
      </c>
      <c r="M15" s="11">
        <v>0.45</v>
      </c>
      <c r="N15" s="11">
        <v>0.38</v>
      </c>
      <c r="O15" s="12"/>
      <c r="P15" s="12"/>
      <c r="Q15" s="12"/>
      <c r="R15" s="12"/>
      <c r="S15" s="12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</row>
    <row r="16" spans="1:192" ht="15">
      <c r="A16" s="36"/>
      <c r="B16" s="9" t="s">
        <v>19</v>
      </c>
      <c r="C16" s="11">
        <v>0.49</v>
      </c>
      <c r="D16" s="11">
        <v>0.19</v>
      </c>
      <c r="E16" s="11">
        <v>0.2</v>
      </c>
      <c r="F16" s="11">
        <v>0.27</v>
      </c>
      <c r="G16" s="11">
        <v>0.3</v>
      </c>
      <c r="H16" s="11">
        <v>0.2</v>
      </c>
      <c r="I16" s="11">
        <v>1.54</v>
      </c>
      <c r="J16" s="11">
        <v>0.84</v>
      </c>
      <c r="K16" s="11">
        <v>0.32</v>
      </c>
      <c r="L16" s="11">
        <v>1.67</v>
      </c>
      <c r="M16" s="11">
        <v>0.71</v>
      </c>
      <c r="N16" s="11">
        <v>0.41</v>
      </c>
      <c r="O16" s="12"/>
      <c r="P16" s="12"/>
      <c r="Q16" s="12"/>
      <c r="R16" s="12"/>
      <c r="S16" s="12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</row>
    <row r="17" spans="1:192" ht="15">
      <c r="A17" s="34">
        <v>2001</v>
      </c>
      <c r="B17" s="9" t="s">
        <v>15</v>
      </c>
      <c r="C17" s="11">
        <v>0.62</v>
      </c>
      <c r="D17" s="11">
        <v>0.3</v>
      </c>
      <c r="E17" s="11">
        <v>0.42</v>
      </c>
      <c r="F17" s="11">
        <v>0.35</v>
      </c>
      <c r="G17" s="11">
        <v>-0.37</v>
      </c>
      <c r="H17" s="11">
        <v>0.2</v>
      </c>
      <c r="I17" s="11">
        <v>1.49</v>
      </c>
      <c r="J17" s="11">
        <v>1.13</v>
      </c>
      <c r="K17" s="11">
        <v>0.98</v>
      </c>
      <c r="L17" s="11">
        <v>1.03</v>
      </c>
      <c r="M17" s="11">
        <v>1.71</v>
      </c>
      <c r="N17" s="11">
        <v>1.21</v>
      </c>
      <c r="O17" s="12"/>
      <c r="P17" s="12"/>
      <c r="Q17" s="12"/>
      <c r="R17" s="12"/>
      <c r="S17" s="12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</row>
    <row r="18" spans="1:192" ht="15">
      <c r="A18" s="35"/>
      <c r="B18" s="9" t="s">
        <v>17</v>
      </c>
      <c r="C18" s="11">
        <v>0.28</v>
      </c>
      <c r="D18" s="11">
        <v>0.19</v>
      </c>
      <c r="E18" s="11">
        <v>0.12</v>
      </c>
      <c r="F18" s="11">
        <v>0.27</v>
      </c>
      <c r="G18" s="11">
        <v>-0.06</v>
      </c>
      <c r="H18" s="11">
        <v>0.23</v>
      </c>
      <c r="I18" s="11">
        <v>0.93</v>
      </c>
      <c r="J18" s="11">
        <v>0.05</v>
      </c>
      <c r="K18" s="11">
        <v>0.13</v>
      </c>
      <c r="L18" s="11">
        <v>1.47</v>
      </c>
      <c r="M18" s="11">
        <v>-0.11</v>
      </c>
      <c r="N18" s="11">
        <v>0.18</v>
      </c>
      <c r="O18" s="12"/>
      <c r="P18" s="12"/>
      <c r="Q18" s="12"/>
      <c r="R18" s="12"/>
      <c r="S18" s="12"/>
      <c r="T18" s="12"/>
      <c r="U18" s="12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</row>
    <row r="19" spans="1:192" ht="15">
      <c r="A19" s="35"/>
      <c r="B19" s="9" t="s">
        <v>18</v>
      </c>
      <c r="C19" s="11">
        <v>0.46</v>
      </c>
      <c r="D19" s="11">
        <v>0.17</v>
      </c>
      <c r="E19" s="11">
        <v>0.12</v>
      </c>
      <c r="F19" s="11">
        <v>0.22</v>
      </c>
      <c r="G19" s="11">
        <v>0.08</v>
      </c>
      <c r="H19" s="11">
        <v>0.22</v>
      </c>
      <c r="I19" s="11">
        <v>1.16</v>
      </c>
      <c r="J19" s="11">
        <v>0.72</v>
      </c>
      <c r="K19" s="11">
        <v>0.23</v>
      </c>
      <c r="L19" s="11">
        <v>0.92</v>
      </c>
      <c r="M19" s="11">
        <v>1.01</v>
      </c>
      <c r="N19" s="11">
        <v>0.54</v>
      </c>
      <c r="O19" s="12"/>
      <c r="P19" s="12"/>
      <c r="Q19" s="12"/>
      <c r="R19" s="12"/>
      <c r="S19" s="12"/>
      <c r="T19" s="12"/>
      <c r="U19" s="12"/>
      <c r="V19" s="12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</row>
    <row r="20" spans="1:192" ht="15">
      <c r="A20" s="36"/>
      <c r="B20" s="9" t="s">
        <v>19</v>
      </c>
      <c r="C20" s="11">
        <v>0.32</v>
      </c>
      <c r="D20" s="11">
        <v>0.12</v>
      </c>
      <c r="E20" s="11">
        <v>0.09</v>
      </c>
      <c r="F20" s="11">
        <v>0.21</v>
      </c>
      <c r="G20" s="11">
        <v>-0.31</v>
      </c>
      <c r="H20" s="11">
        <v>0.26</v>
      </c>
      <c r="I20" s="11">
        <v>0.56</v>
      </c>
      <c r="J20" s="11">
        <v>0.27</v>
      </c>
      <c r="K20" s="11">
        <v>0.39</v>
      </c>
      <c r="L20" s="11">
        <v>0.78</v>
      </c>
      <c r="M20" s="11">
        <v>0.64</v>
      </c>
      <c r="N20" s="11">
        <v>0.74</v>
      </c>
      <c r="O20" s="12"/>
      <c r="P20" s="12"/>
      <c r="Q20" s="12"/>
      <c r="R20" s="12"/>
      <c r="S20" s="12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</row>
    <row r="21" spans="1:192" ht="15">
      <c r="A21" s="34">
        <v>2002</v>
      </c>
      <c r="B21" s="9" t="s">
        <v>15</v>
      </c>
      <c r="C21" s="11">
        <v>0.38</v>
      </c>
      <c r="D21" s="11">
        <v>0.18</v>
      </c>
      <c r="E21" s="11">
        <v>-0.48</v>
      </c>
      <c r="F21" s="11">
        <v>0.29</v>
      </c>
      <c r="G21" s="11">
        <v>0.2</v>
      </c>
      <c r="H21" s="11">
        <v>0.21</v>
      </c>
      <c r="I21" s="11">
        <v>0.67</v>
      </c>
      <c r="J21" s="11">
        <v>0.12</v>
      </c>
      <c r="K21" s="11">
        <v>-0.07</v>
      </c>
      <c r="L21" s="11">
        <v>1.29</v>
      </c>
      <c r="M21" s="11">
        <v>0.26</v>
      </c>
      <c r="N21" s="11">
        <v>0.49</v>
      </c>
      <c r="O21" s="12"/>
      <c r="P21" s="12"/>
      <c r="Q21" s="12"/>
      <c r="R21" s="12"/>
      <c r="S21" s="12"/>
      <c r="T21" s="12"/>
      <c r="U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</row>
    <row r="22" spans="1:192" ht="15">
      <c r="A22" s="35"/>
      <c r="B22" s="9" t="s">
        <v>17</v>
      </c>
      <c r="C22" s="11">
        <v>0.32</v>
      </c>
      <c r="D22" s="11">
        <v>0.23</v>
      </c>
      <c r="E22" s="11">
        <v>0.09</v>
      </c>
      <c r="F22" s="11">
        <v>0.39</v>
      </c>
      <c r="G22" s="11">
        <v>-0.15</v>
      </c>
      <c r="H22" s="11">
        <v>0.22</v>
      </c>
      <c r="I22" s="11">
        <v>0.96</v>
      </c>
      <c r="J22" s="11">
        <v>0.5</v>
      </c>
      <c r="K22" s="11">
        <v>0.18</v>
      </c>
      <c r="L22" s="11">
        <v>0.41</v>
      </c>
      <c r="M22" s="11">
        <v>0.58</v>
      </c>
      <c r="N22" s="11">
        <v>0.31</v>
      </c>
      <c r="O22" s="12"/>
      <c r="P22" s="12"/>
      <c r="Q22" s="12"/>
      <c r="R22" s="12"/>
      <c r="S22" s="12"/>
      <c r="T22" s="12"/>
      <c r="U22" s="12"/>
      <c r="V22" s="12"/>
      <c r="W22" s="1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</row>
    <row r="23" spans="1:192" ht="15">
      <c r="A23" s="35"/>
      <c r="B23" s="9" t="s">
        <v>18</v>
      </c>
      <c r="C23" s="11">
        <v>0.14</v>
      </c>
      <c r="D23" s="11">
        <v>0.17</v>
      </c>
      <c r="E23" s="11">
        <v>-0.11</v>
      </c>
      <c r="F23" s="11">
        <v>0.25</v>
      </c>
      <c r="G23" s="11">
        <v>-0.12</v>
      </c>
      <c r="H23" s="11">
        <v>0.22</v>
      </c>
      <c r="I23" s="11">
        <v>0.41</v>
      </c>
      <c r="J23" s="11">
        <v>0.03</v>
      </c>
      <c r="K23" s="11">
        <v>0.54</v>
      </c>
      <c r="L23" s="11">
        <v>0.25</v>
      </c>
      <c r="M23" s="11">
        <v>0.41</v>
      </c>
      <c r="N23" s="11">
        <v>0.64</v>
      </c>
      <c r="O23" s="12"/>
      <c r="P23" s="12"/>
      <c r="Q23" s="12"/>
      <c r="R23" s="12"/>
      <c r="S23" s="12"/>
      <c r="T23" s="12"/>
      <c r="U23" s="12"/>
      <c r="V23" s="12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15">
      <c r="A24" s="36"/>
      <c r="B24" s="9" t="s">
        <v>19</v>
      </c>
      <c r="C24" s="11">
        <v>0.3</v>
      </c>
      <c r="D24" s="11">
        <v>0.15</v>
      </c>
      <c r="E24" s="11">
        <v>0.43</v>
      </c>
      <c r="F24" s="11">
        <v>0.36</v>
      </c>
      <c r="G24" s="11">
        <v>0.05</v>
      </c>
      <c r="H24" s="11">
        <v>0.2</v>
      </c>
      <c r="I24" s="11">
        <v>1.33</v>
      </c>
      <c r="J24" s="11">
        <v>0.77</v>
      </c>
      <c r="K24" s="11">
        <v>0.42</v>
      </c>
      <c r="L24" s="11">
        <v>0.95</v>
      </c>
      <c r="M24" s="11">
        <v>0.26</v>
      </c>
      <c r="N24" s="11">
        <v>0.55</v>
      </c>
      <c r="O24" s="12"/>
      <c r="P24" s="12"/>
      <c r="Q24" s="12"/>
      <c r="R24" s="12"/>
      <c r="S24" s="12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15">
      <c r="A25" s="34">
        <v>2003</v>
      </c>
      <c r="B25" s="9" t="s">
        <v>15</v>
      </c>
      <c r="C25" s="11">
        <v>-0.02</v>
      </c>
      <c r="D25" s="11">
        <v>0.09</v>
      </c>
      <c r="E25" s="11">
        <v>0.08</v>
      </c>
      <c r="F25" s="11">
        <v>0.1</v>
      </c>
      <c r="G25" s="11">
        <v>0.19</v>
      </c>
      <c r="H25" s="11">
        <v>0.18</v>
      </c>
      <c r="I25" s="11">
        <v>0.53</v>
      </c>
      <c r="J25" s="11">
        <v>-0.4</v>
      </c>
      <c r="K25" s="11">
        <v>-0.41</v>
      </c>
      <c r="L25" s="11">
        <v>-0.02</v>
      </c>
      <c r="M25" s="11">
        <v>0.49</v>
      </c>
      <c r="N25" s="11">
        <v>0.16</v>
      </c>
      <c r="O25" s="12"/>
      <c r="P25" s="12"/>
      <c r="Q25" s="12"/>
      <c r="R25" s="12"/>
      <c r="S25" s="12"/>
      <c r="T25" s="12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15">
      <c r="A26" s="35"/>
      <c r="B26" s="9" t="s">
        <v>17</v>
      </c>
      <c r="C26" s="11">
        <v>0.25</v>
      </c>
      <c r="D26" s="11">
        <v>0.18</v>
      </c>
      <c r="E26" s="11">
        <v>-0.09</v>
      </c>
      <c r="F26" s="11">
        <v>0.33</v>
      </c>
      <c r="G26" s="11">
        <v>-0.08</v>
      </c>
      <c r="H26" s="11">
        <v>0.16</v>
      </c>
      <c r="I26" s="11">
        <v>0.61</v>
      </c>
      <c r="J26" s="11">
        <v>0.38</v>
      </c>
      <c r="K26" s="11">
        <v>0.49</v>
      </c>
      <c r="L26" s="11">
        <v>-0.35</v>
      </c>
      <c r="M26" s="11">
        <v>0.48</v>
      </c>
      <c r="N26" s="11">
        <v>0.78</v>
      </c>
      <c r="O26" s="12"/>
      <c r="P26" s="12"/>
      <c r="Q26" s="12"/>
      <c r="R26" s="12"/>
      <c r="S26" s="12"/>
      <c r="T26" s="12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15">
      <c r="A27" s="35"/>
      <c r="B27" s="9" t="s">
        <v>18</v>
      </c>
      <c r="C27" s="11">
        <v>0.49</v>
      </c>
      <c r="D27" s="11">
        <v>0.29</v>
      </c>
      <c r="E27" s="11">
        <v>0.15</v>
      </c>
      <c r="F27" s="11">
        <v>0.3</v>
      </c>
      <c r="G27" s="11">
        <v>-0.23</v>
      </c>
      <c r="H27" s="11">
        <v>0.19</v>
      </c>
      <c r="I27" s="11">
        <v>1.04</v>
      </c>
      <c r="J27" s="11">
        <v>0.55</v>
      </c>
      <c r="K27" s="11">
        <v>0.4</v>
      </c>
      <c r="L27" s="11">
        <v>0.98</v>
      </c>
      <c r="M27" s="11">
        <v>0.45</v>
      </c>
      <c r="N27" s="11">
        <v>0.45</v>
      </c>
      <c r="O27" s="12"/>
      <c r="P27" s="12"/>
      <c r="Q27" s="12"/>
      <c r="R27" s="12"/>
      <c r="S27" s="12"/>
      <c r="T27" s="12"/>
      <c r="U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</row>
    <row r="28" spans="1:192" ht="15">
      <c r="A28" s="36"/>
      <c r="B28" s="9" t="s">
        <v>19</v>
      </c>
      <c r="C28" s="11">
        <v>0.3</v>
      </c>
      <c r="D28" s="11">
        <v>0.21</v>
      </c>
      <c r="E28" s="11">
        <v>-0.07</v>
      </c>
      <c r="F28" s="11">
        <v>0.05</v>
      </c>
      <c r="G28" s="11">
        <v>-0.1</v>
      </c>
      <c r="H28" s="11">
        <v>0.11</v>
      </c>
      <c r="I28" s="11">
        <v>0.34</v>
      </c>
      <c r="J28" s="11">
        <v>-0.09</v>
      </c>
      <c r="K28" s="11">
        <v>-0.03</v>
      </c>
      <c r="L28" s="11">
        <v>0.89</v>
      </c>
      <c r="M28" s="11">
        <v>0.49</v>
      </c>
      <c r="N28" s="11">
        <v>0.28</v>
      </c>
      <c r="O28" s="12"/>
      <c r="P28" s="12"/>
      <c r="Q28" s="12"/>
      <c r="R28" s="12"/>
      <c r="S28" s="12"/>
      <c r="T28" s="12"/>
      <c r="U28" s="12"/>
      <c r="V28" s="12"/>
      <c r="W28" s="1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</row>
    <row r="29" spans="1:192" ht="15">
      <c r="A29" s="34">
        <v>2004</v>
      </c>
      <c r="B29" s="9" t="s">
        <v>15</v>
      </c>
      <c r="C29" s="11">
        <v>0.15</v>
      </c>
      <c r="D29" s="11">
        <v>0.26</v>
      </c>
      <c r="E29" s="11">
        <v>0.27</v>
      </c>
      <c r="F29" s="11">
        <v>0.3</v>
      </c>
      <c r="G29" s="11">
        <v>0.17</v>
      </c>
      <c r="H29" s="11">
        <v>0.11</v>
      </c>
      <c r="I29" s="11">
        <v>1.19</v>
      </c>
      <c r="J29" s="11">
        <v>0.71</v>
      </c>
      <c r="K29" s="11">
        <v>0.76</v>
      </c>
      <c r="L29" s="11">
        <v>1.1</v>
      </c>
      <c r="M29" s="11">
        <v>0.22</v>
      </c>
      <c r="N29" s="11">
        <v>0.76</v>
      </c>
      <c r="O29" s="12"/>
      <c r="P29" s="12"/>
      <c r="Q29" s="12"/>
      <c r="R29" s="12"/>
      <c r="S29" s="12"/>
      <c r="T29" s="12"/>
      <c r="U29" s="12"/>
      <c r="V29" s="12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</row>
    <row r="30" spans="1:192" ht="15">
      <c r="A30" s="35"/>
      <c r="B30" s="9" t="s">
        <v>17</v>
      </c>
      <c r="C30" s="11">
        <v>0.35</v>
      </c>
      <c r="D30" s="11">
        <v>0.25</v>
      </c>
      <c r="E30" s="11">
        <v>0.09</v>
      </c>
      <c r="F30" s="11">
        <v>0.14</v>
      </c>
      <c r="G30" s="11">
        <v>-0.11</v>
      </c>
      <c r="H30" s="11">
        <v>0.15</v>
      </c>
      <c r="I30" s="11">
        <v>0.76</v>
      </c>
      <c r="J30" s="11">
        <v>0.05</v>
      </c>
      <c r="K30" s="11">
        <v>0</v>
      </c>
      <c r="L30" s="11">
        <v>1.57</v>
      </c>
      <c r="M30" s="11">
        <v>0.43</v>
      </c>
      <c r="N30" s="11">
        <v>0.44</v>
      </c>
      <c r="O30" s="12"/>
      <c r="P30" s="12"/>
      <c r="Q30" s="12"/>
      <c r="R30" s="12"/>
      <c r="S30" s="12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</row>
    <row r="31" spans="1:192" ht="15">
      <c r="A31" s="35"/>
      <c r="B31" s="9" t="s">
        <v>18</v>
      </c>
      <c r="C31" s="11">
        <v>0.09</v>
      </c>
      <c r="D31" s="11">
        <v>0.11</v>
      </c>
      <c r="E31" s="11">
        <v>0.18</v>
      </c>
      <c r="F31" s="11">
        <v>0.15</v>
      </c>
      <c r="G31" s="11">
        <v>0.07</v>
      </c>
      <c r="H31" s="11">
        <v>0.11</v>
      </c>
      <c r="I31" s="11">
        <v>0.56</v>
      </c>
      <c r="J31" s="11">
        <v>0.09</v>
      </c>
      <c r="K31" s="11">
        <v>0.01</v>
      </c>
      <c r="L31" s="11">
        <v>0.74</v>
      </c>
      <c r="M31" s="11">
        <v>0.35</v>
      </c>
      <c r="N31" s="11">
        <v>0.17</v>
      </c>
      <c r="O31" s="12"/>
      <c r="P31" s="12"/>
      <c r="Q31" s="12"/>
      <c r="R31" s="12"/>
      <c r="S31" s="12"/>
      <c r="T31" s="12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</row>
    <row r="32" spans="1:192" ht="15">
      <c r="A32" s="36"/>
      <c r="B32" s="9" t="s">
        <v>19</v>
      </c>
      <c r="C32" s="11">
        <v>0.23</v>
      </c>
      <c r="D32" s="11">
        <v>0.14</v>
      </c>
      <c r="E32" s="11">
        <v>0.33</v>
      </c>
      <c r="F32" s="11">
        <v>0.11</v>
      </c>
      <c r="G32" s="11">
        <v>-0.24</v>
      </c>
      <c r="H32" s="11">
        <v>0.14</v>
      </c>
      <c r="I32" s="11">
        <v>0.54</v>
      </c>
      <c r="J32" s="11">
        <v>0.05</v>
      </c>
      <c r="K32" s="11">
        <v>0.6</v>
      </c>
      <c r="L32" s="11">
        <v>-0.11</v>
      </c>
      <c r="M32" s="11">
        <v>-0.19</v>
      </c>
      <c r="N32" s="11">
        <v>0.79</v>
      </c>
      <c r="O32" s="12"/>
      <c r="P32" s="12"/>
      <c r="Q32" s="12"/>
      <c r="R32" s="12"/>
      <c r="S32" s="12"/>
      <c r="T32" s="12"/>
      <c r="U32" s="12"/>
      <c r="V32" s="12"/>
      <c r="W32" s="1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</row>
    <row r="33" spans="1:192" ht="15">
      <c r="A33" s="34">
        <v>2005</v>
      </c>
      <c r="B33" s="9" t="s">
        <v>15</v>
      </c>
      <c r="C33" s="11">
        <v>0.44</v>
      </c>
      <c r="D33" s="11">
        <v>0.11</v>
      </c>
      <c r="E33" s="11">
        <v>-0.09</v>
      </c>
      <c r="F33" s="11">
        <v>0.26</v>
      </c>
      <c r="G33" s="11">
        <v>-0.23</v>
      </c>
      <c r="H33" s="11">
        <v>0.22</v>
      </c>
      <c r="I33" s="11">
        <v>0.62</v>
      </c>
      <c r="J33" s="11">
        <v>0.22</v>
      </c>
      <c r="K33" s="11">
        <v>0.35</v>
      </c>
      <c r="L33" s="11">
        <v>1.32</v>
      </c>
      <c r="M33" s="11">
        <v>0.65</v>
      </c>
      <c r="N33" s="11">
        <v>0.28</v>
      </c>
      <c r="O33" s="12"/>
      <c r="P33" s="12"/>
      <c r="Q33" s="12"/>
      <c r="R33" s="12"/>
      <c r="S33" s="12"/>
      <c r="T33" s="12"/>
      <c r="U33" s="12"/>
      <c r="V33" s="12"/>
      <c r="W33" s="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</row>
    <row r="34" spans="1:192" ht="15">
      <c r="A34" s="35"/>
      <c r="B34" s="9" t="s">
        <v>17</v>
      </c>
      <c r="C34" s="11">
        <v>0.26</v>
      </c>
      <c r="D34" s="11">
        <v>0.18</v>
      </c>
      <c r="E34" s="11">
        <v>0.15</v>
      </c>
      <c r="F34" s="11">
        <v>0.27</v>
      </c>
      <c r="G34" s="11">
        <v>-0.03</v>
      </c>
      <c r="H34" s="11">
        <v>0.18</v>
      </c>
      <c r="I34" s="11">
        <v>0.87</v>
      </c>
      <c r="J34" s="11">
        <v>0.28</v>
      </c>
      <c r="K34" s="11">
        <v>0.5</v>
      </c>
      <c r="L34" s="11">
        <v>1.12</v>
      </c>
      <c r="M34" s="11">
        <v>0.24</v>
      </c>
      <c r="N34" s="11">
        <v>0.54</v>
      </c>
      <c r="O34" s="12"/>
      <c r="P34" s="12"/>
      <c r="Q34" s="12"/>
      <c r="R34" s="12"/>
      <c r="S34" s="12"/>
      <c r="T34" s="12"/>
      <c r="U34" s="12"/>
      <c r="V34" s="12"/>
      <c r="W34" s="1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</row>
    <row r="35" spans="1:192" ht="15">
      <c r="A35" s="35"/>
      <c r="B35" s="9" t="s">
        <v>18</v>
      </c>
      <c r="C35" s="11">
        <v>0.42</v>
      </c>
      <c r="D35" s="11">
        <v>0.09</v>
      </c>
      <c r="E35" s="11">
        <v>0.3</v>
      </c>
      <c r="F35" s="11">
        <v>0.08</v>
      </c>
      <c r="G35" s="11">
        <v>-0.26</v>
      </c>
      <c r="H35" s="11">
        <v>0.21</v>
      </c>
      <c r="I35" s="11">
        <v>0.7</v>
      </c>
      <c r="J35" s="11">
        <v>-0.04</v>
      </c>
      <c r="K35" s="11">
        <v>0.46</v>
      </c>
      <c r="L35" s="11">
        <v>0.65</v>
      </c>
      <c r="M35" s="11">
        <v>0.03</v>
      </c>
      <c r="N35" s="11">
        <v>0.43</v>
      </c>
      <c r="O35" s="12"/>
      <c r="P35" s="12"/>
      <c r="Q35" s="12"/>
      <c r="R35" s="12"/>
      <c r="S35" s="12"/>
      <c r="T35" s="12"/>
      <c r="U35" s="12"/>
      <c r="V35" s="12"/>
      <c r="W35" s="1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</row>
    <row r="36" spans="1:192" ht="15">
      <c r="A36" s="36"/>
      <c r="B36" s="9" t="s">
        <v>19</v>
      </c>
      <c r="C36" s="11">
        <v>0.45</v>
      </c>
      <c r="D36" s="11">
        <v>0.17</v>
      </c>
      <c r="E36" s="11">
        <v>0.1</v>
      </c>
      <c r="F36" s="11">
        <v>0.13</v>
      </c>
      <c r="G36" s="11">
        <v>0.03</v>
      </c>
      <c r="H36" s="11">
        <v>0.25</v>
      </c>
      <c r="I36" s="11">
        <v>0.99</v>
      </c>
      <c r="J36" s="11">
        <v>0.59</v>
      </c>
      <c r="K36" s="11">
        <v>0.44</v>
      </c>
      <c r="L36" s="11">
        <v>1.38</v>
      </c>
      <c r="M36" s="11">
        <v>0.8</v>
      </c>
      <c r="N36" s="11">
        <v>0.86</v>
      </c>
      <c r="O36" s="12"/>
      <c r="P36" s="12"/>
      <c r="Q36" s="12"/>
      <c r="R36" s="12"/>
      <c r="S36" s="12"/>
      <c r="T36" s="12"/>
      <c r="U36" s="12"/>
      <c r="V36" s="12"/>
      <c r="W36" s="1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</row>
    <row r="37" spans="1:192" ht="15">
      <c r="A37" s="34">
        <v>2006</v>
      </c>
      <c r="B37" s="9" t="s">
        <v>15</v>
      </c>
      <c r="C37" s="11">
        <v>0.3</v>
      </c>
      <c r="D37" s="11">
        <v>0.48</v>
      </c>
      <c r="E37" s="11">
        <v>0.15</v>
      </c>
      <c r="F37" s="11">
        <v>0.33</v>
      </c>
      <c r="G37" s="11">
        <v>-0.5</v>
      </c>
      <c r="H37" s="11">
        <v>0.18</v>
      </c>
      <c r="I37" s="11">
        <v>0.87</v>
      </c>
      <c r="J37" s="11">
        <v>0.27</v>
      </c>
      <c r="K37" s="11">
        <v>0.53</v>
      </c>
      <c r="L37" s="11">
        <v>0.99</v>
      </c>
      <c r="M37" s="11">
        <v>0.46</v>
      </c>
      <c r="N37" s="11">
        <v>0.13</v>
      </c>
      <c r="O37" s="12"/>
      <c r="P37" s="12"/>
      <c r="Q37" s="12"/>
      <c r="R37" s="12"/>
      <c r="S37" s="12"/>
      <c r="T37" s="12"/>
      <c r="U37" s="12"/>
      <c r="V37" s="12"/>
      <c r="W37" s="1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</row>
    <row r="38" spans="1:192" ht="15">
      <c r="A38" s="35"/>
      <c r="B38" s="9" t="s">
        <v>17</v>
      </c>
      <c r="C38" s="11">
        <v>0.57</v>
      </c>
      <c r="D38" s="11">
        <v>0.15</v>
      </c>
      <c r="E38" s="11">
        <v>0.21</v>
      </c>
      <c r="F38" s="11">
        <v>0.15</v>
      </c>
      <c r="G38" s="11">
        <v>-0.09</v>
      </c>
      <c r="H38" s="11">
        <v>0.21</v>
      </c>
      <c r="I38" s="11">
        <v>1.09</v>
      </c>
      <c r="J38" s="11">
        <v>0.35</v>
      </c>
      <c r="K38" s="11">
        <v>0.42</v>
      </c>
      <c r="L38" s="11">
        <v>0.86</v>
      </c>
      <c r="M38" s="11">
        <v>0.3</v>
      </c>
      <c r="N38" s="11">
        <v>0.63</v>
      </c>
      <c r="O38" s="12"/>
      <c r="P38" s="12"/>
      <c r="Q38" s="12"/>
      <c r="R38" s="12"/>
      <c r="S38" s="12"/>
      <c r="T38" s="12"/>
      <c r="U38" s="12"/>
      <c r="V38" s="12"/>
      <c r="W38" s="1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</row>
    <row r="39" spans="1:192" ht="15">
      <c r="A39" s="35"/>
      <c r="B39" s="9" t="s">
        <v>18</v>
      </c>
      <c r="C39" s="11">
        <v>0.42</v>
      </c>
      <c r="D39" s="11">
        <v>0.36</v>
      </c>
      <c r="E39" s="11">
        <v>0.18</v>
      </c>
      <c r="F39" s="11">
        <v>0.13</v>
      </c>
      <c r="G39" s="11">
        <v>-0.06</v>
      </c>
      <c r="H39" s="11">
        <v>0.15</v>
      </c>
      <c r="I39" s="11">
        <v>1.06</v>
      </c>
      <c r="J39" s="11">
        <v>0.59</v>
      </c>
      <c r="K39" s="11">
        <v>0.28</v>
      </c>
      <c r="L39" s="11">
        <v>1.18</v>
      </c>
      <c r="M39" s="11">
        <v>0.38</v>
      </c>
      <c r="N39" s="11">
        <v>0.54</v>
      </c>
      <c r="O39" s="12"/>
      <c r="P39" s="12"/>
      <c r="Q39" s="12"/>
      <c r="R39" s="12"/>
      <c r="S39" s="12"/>
      <c r="T39" s="12"/>
      <c r="U39" s="12"/>
      <c r="V39" s="12"/>
      <c r="W39" s="1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</row>
    <row r="40" spans="1:192" ht="15">
      <c r="A40" s="36"/>
      <c r="B40" s="9" t="s">
        <v>19</v>
      </c>
      <c r="C40" s="11">
        <v>0.58</v>
      </c>
      <c r="D40" s="11">
        <v>0.28</v>
      </c>
      <c r="E40" s="11">
        <v>0.19</v>
      </c>
      <c r="F40" s="11">
        <v>0.23</v>
      </c>
      <c r="G40" s="11">
        <v>-0.27</v>
      </c>
      <c r="H40" s="11">
        <v>0.14</v>
      </c>
      <c r="I40" s="11">
        <v>1</v>
      </c>
      <c r="J40" s="11">
        <v>0.76</v>
      </c>
      <c r="K40" s="11">
        <v>0.47</v>
      </c>
      <c r="L40" s="11">
        <v>1.68</v>
      </c>
      <c r="M40" s="11">
        <v>0.9</v>
      </c>
      <c r="N40" s="11">
        <v>0.64</v>
      </c>
      <c r="O40" s="12"/>
      <c r="P40" s="12"/>
      <c r="Q40" s="12"/>
      <c r="R40" s="12"/>
      <c r="S40" s="12"/>
      <c r="T40" s="12"/>
      <c r="U40" s="12"/>
      <c r="V40" s="12"/>
      <c r="W40" s="1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</row>
    <row r="41" spans="1:192" ht="15">
      <c r="A41" s="34">
        <v>2007</v>
      </c>
      <c r="B41" s="9" t="s">
        <v>15</v>
      </c>
      <c r="C41" s="11">
        <v>0.45</v>
      </c>
      <c r="D41" s="11">
        <v>0.05</v>
      </c>
      <c r="E41" s="11">
        <v>0.12</v>
      </c>
      <c r="F41" s="11">
        <v>0.1</v>
      </c>
      <c r="G41" s="11">
        <v>-0.16</v>
      </c>
      <c r="H41" s="11">
        <v>0.17</v>
      </c>
      <c r="I41" s="11">
        <v>0.63</v>
      </c>
      <c r="J41" s="11">
        <v>-0.06</v>
      </c>
      <c r="K41" s="11">
        <v>0.17</v>
      </c>
      <c r="L41" s="11">
        <v>1.04</v>
      </c>
      <c r="M41" s="11">
        <v>0.47</v>
      </c>
      <c r="N41" s="11">
        <v>0.28</v>
      </c>
      <c r="O41" s="12"/>
      <c r="P41" s="12"/>
      <c r="Q41" s="12"/>
      <c r="R41" s="12"/>
      <c r="S41" s="12"/>
      <c r="T41" s="12"/>
      <c r="U41" s="12"/>
      <c r="V41" s="12"/>
      <c r="W41" s="1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</row>
    <row r="42" spans="1:192" ht="15">
      <c r="A42" s="46"/>
      <c r="B42" s="9" t="s">
        <v>17</v>
      </c>
      <c r="C42" s="11">
        <v>0.37</v>
      </c>
      <c r="D42" s="11">
        <v>0.3</v>
      </c>
      <c r="E42" s="11">
        <v>0.16</v>
      </c>
      <c r="F42" s="11">
        <v>0.26</v>
      </c>
      <c r="G42" s="11">
        <v>-0.41</v>
      </c>
      <c r="H42" s="11">
        <v>0.14</v>
      </c>
      <c r="I42" s="11">
        <v>0.67</v>
      </c>
      <c r="J42" s="11">
        <v>-0.07</v>
      </c>
      <c r="K42" s="11">
        <v>0.28</v>
      </c>
      <c r="L42" s="11">
        <v>0.4</v>
      </c>
      <c r="M42" s="11">
        <v>-0.25</v>
      </c>
      <c r="N42" s="11">
        <v>0.41</v>
      </c>
      <c r="O42" s="12"/>
      <c r="P42" s="12"/>
      <c r="Q42" s="12"/>
      <c r="R42" s="12"/>
      <c r="S42" s="12"/>
      <c r="T42" s="12"/>
      <c r="U42" s="12"/>
      <c r="V42" s="12"/>
      <c r="W42" s="1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</row>
    <row r="43" spans="1:192" ht="15">
      <c r="A43" s="46"/>
      <c r="B43" s="9" t="s">
        <v>18</v>
      </c>
      <c r="C43" s="11">
        <v>0.58</v>
      </c>
      <c r="D43" s="11">
        <v>0.26</v>
      </c>
      <c r="E43" s="11">
        <v>0.04</v>
      </c>
      <c r="F43" s="11">
        <v>0.19</v>
      </c>
      <c r="G43" s="11">
        <v>-0.27</v>
      </c>
      <c r="H43" s="11">
        <v>0.23</v>
      </c>
      <c r="I43" s="11">
        <v>0.87</v>
      </c>
      <c r="J43" s="11">
        <v>0.31</v>
      </c>
      <c r="K43" s="11">
        <v>0.36</v>
      </c>
      <c r="L43" s="11">
        <v>0.87</v>
      </c>
      <c r="M43" s="11">
        <v>0.42</v>
      </c>
      <c r="N43" s="11">
        <v>0.64</v>
      </c>
      <c r="O43" s="12"/>
      <c r="P43" s="12"/>
      <c r="Q43" s="12"/>
      <c r="R43" s="12"/>
      <c r="S43" s="12"/>
      <c r="T43" s="12"/>
      <c r="U43" s="12"/>
      <c r="V43" s="12"/>
      <c r="W43" s="1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</row>
    <row r="44" spans="1:192" ht="15">
      <c r="A44" s="47"/>
      <c r="B44" s="9" t="s">
        <v>19</v>
      </c>
      <c r="C44" s="11">
        <v>0.53</v>
      </c>
      <c r="D44" s="11">
        <v>0.22</v>
      </c>
      <c r="E44" s="11">
        <v>0.19</v>
      </c>
      <c r="F44" s="11">
        <v>0.38</v>
      </c>
      <c r="G44" s="11">
        <v>-0.19</v>
      </c>
      <c r="H44" s="11">
        <v>0.22</v>
      </c>
      <c r="I44" s="11">
        <v>1.18</v>
      </c>
      <c r="J44" s="11">
        <v>0.18</v>
      </c>
      <c r="K44" s="11">
        <v>0.15</v>
      </c>
      <c r="L44" s="11">
        <v>0.84</v>
      </c>
      <c r="M44" s="11">
        <v>0.57</v>
      </c>
      <c r="N44" s="11">
        <v>0.44</v>
      </c>
      <c r="O44" s="12"/>
      <c r="P44" s="12"/>
      <c r="Q44" s="12"/>
      <c r="R44" s="12"/>
      <c r="S44" s="12"/>
      <c r="T44" s="12"/>
      <c r="U44" s="12"/>
      <c r="V44" s="12"/>
      <c r="W44" s="1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</row>
    <row r="45" spans="1:192" ht="15">
      <c r="A45" s="34">
        <v>2008</v>
      </c>
      <c r="B45" s="9" t="s">
        <v>15</v>
      </c>
      <c r="C45" s="11">
        <v>0.55</v>
      </c>
      <c r="D45" s="11">
        <v>0.2</v>
      </c>
      <c r="E45" s="11">
        <v>-0.02</v>
      </c>
      <c r="F45" s="11">
        <v>0.1</v>
      </c>
      <c r="G45" s="11">
        <v>-0.14</v>
      </c>
      <c r="H45" s="11">
        <v>0.19</v>
      </c>
      <c r="I45" s="11">
        <v>0.81</v>
      </c>
      <c r="J45" s="11">
        <v>0.13</v>
      </c>
      <c r="K45" s="11">
        <v>0.27</v>
      </c>
      <c r="L45" s="11">
        <v>-0.21</v>
      </c>
      <c r="M45" s="11">
        <v>0.23</v>
      </c>
      <c r="N45" s="11">
        <v>0.23</v>
      </c>
      <c r="O45" s="12"/>
      <c r="P45" s="12"/>
      <c r="Q45" s="12"/>
      <c r="R45" s="12"/>
      <c r="S45" s="12"/>
      <c r="T45" s="12"/>
      <c r="U45" s="12"/>
      <c r="V45" s="12"/>
      <c r="W45" s="1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</row>
    <row r="46" spans="1:192" ht="15">
      <c r="A46" s="46"/>
      <c r="B46" s="9" t="s">
        <v>17</v>
      </c>
      <c r="C46" s="11">
        <v>0.3</v>
      </c>
      <c r="D46" s="11">
        <v>0.12</v>
      </c>
      <c r="E46" s="11">
        <v>0.22</v>
      </c>
      <c r="F46" s="11">
        <v>0.24</v>
      </c>
      <c r="G46" s="11">
        <v>-0.15</v>
      </c>
      <c r="H46" s="11">
        <v>0.25</v>
      </c>
      <c r="I46" s="11">
        <v>0.86</v>
      </c>
      <c r="J46" s="11">
        <v>-0.06</v>
      </c>
      <c r="K46" s="11">
        <v>-0.36</v>
      </c>
      <c r="L46" s="11">
        <v>0.35</v>
      </c>
      <c r="M46" s="11">
        <v>0.02</v>
      </c>
      <c r="N46" s="11">
        <v>-0.18</v>
      </c>
      <c r="O46" s="12"/>
      <c r="P46" s="12"/>
      <c r="Q46" s="12"/>
      <c r="R46" s="12"/>
      <c r="S46" s="12"/>
      <c r="T46" s="12"/>
      <c r="U46" s="12"/>
      <c r="V46" s="12"/>
      <c r="W46" s="1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</row>
    <row r="47" spans="1:192" ht="15">
      <c r="A47" s="46"/>
      <c r="B47" s="9" t="s">
        <v>18</v>
      </c>
      <c r="C47" s="11">
        <v>0.25</v>
      </c>
      <c r="D47" s="11">
        <v>-0.11</v>
      </c>
      <c r="E47" s="11">
        <v>-0.23</v>
      </c>
      <c r="F47" s="11">
        <v>0.42</v>
      </c>
      <c r="G47" s="11">
        <v>-0.08</v>
      </c>
      <c r="H47" s="11">
        <v>0.16</v>
      </c>
      <c r="I47" s="11">
        <v>0.28</v>
      </c>
      <c r="J47" s="11">
        <v>-0.31</v>
      </c>
      <c r="K47" s="11">
        <v>-0.04</v>
      </c>
      <c r="L47" s="11">
        <v>0.31</v>
      </c>
      <c r="M47" s="11">
        <v>-0.7</v>
      </c>
      <c r="N47" s="11">
        <v>-0.43</v>
      </c>
      <c r="O47" s="12"/>
      <c r="P47" s="12"/>
      <c r="Q47" s="12"/>
      <c r="R47" s="12"/>
      <c r="S47" s="12"/>
      <c r="T47" s="12"/>
      <c r="U47" s="12"/>
      <c r="V47" s="12"/>
      <c r="W47" s="1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</row>
    <row r="48" spans="1:192" ht="15">
      <c r="A48" s="47"/>
      <c r="B48" s="9" t="s">
        <v>19</v>
      </c>
      <c r="C48" s="11">
        <v>-0.04</v>
      </c>
      <c r="D48" s="11">
        <v>-0.52</v>
      </c>
      <c r="E48" s="11">
        <v>-0.16</v>
      </c>
      <c r="F48" s="11">
        <v>0.17</v>
      </c>
      <c r="G48" s="11">
        <v>0.03</v>
      </c>
      <c r="H48" s="11">
        <v>0.22</v>
      </c>
      <c r="I48" s="11">
        <v>-0.42</v>
      </c>
      <c r="J48" s="11">
        <v>0.09</v>
      </c>
      <c r="K48" s="11">
        <v>-0.72</v>
      </c>
      <c r="L48" s="11">
        <v>-1.11</v>
      </c>
      <c r="M48" s="11">
        <v>0.63</v>
      </c>
      <c r="N48" s="11">
        <v>-0.77</v>
      </c>
      <c r="O48" s="12"/>
      <c r="P48" s="12"/>
      <c r="Q48" s="12"/>
      <c r="R48" s="12"/>
      <c r="S48" s="12"/>
      <c r="T48" s="12"/>
      <c r="U48" s="12"/>
      <c r="V48" s="12"/>
      <c r="W48" s="1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</row>
    <row r="49" spans="1:192" ht="15">
      <c r="A49" s="34">
        <v>2009</v>
      </c>
      <c r="B49" s="9" t="s">
        <v>15</v>
      </c>
      <c r="C49" s="11">
        <v>-0.83</v>
      </c>
      <c r="D49" s="11">
        <v>-0.85</v>
      </c>
      <c r="E49" s="11">
        <v>0.11</v>
      </c>
      <c r="F49" s="11">
        <v>0.67</v>
      </c>
      <c r="G49" s="11">
        <v>0.32</v>
      </c>
      <c r="H49" s="11">
        <v>0.22</v>
      </c>
      <c r="I49" s="11">
        <v>-0.39</v>
      </c>
      <c r="J49" s="11">
        <v>0.63</v>
      </c>
      <c r="K49" s="11">
        <v>-0.17</v>
      </c>
      <c r="L49" s="11">
        <v>-2.45</v>
      </c>
      <c r="M49" s="11">
        <v>0.72</v>
      </c>
      <c r="N49" s="11">
        <v>0.02</v>
      </c>
      <c r="O49" s="12"/>
      <c r="P49" s="12"/>
      <c r="Q49" s="12"/>
      <c r="R49" s="12"/>
      <c r="S49" s="12"/>
      <c r="T49" s="12"/>
      <c r="U49" s="12"/>
      <c r="V49" s="12"/>
      <c r="W49" s="1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</row>
    <row r="50" spans="1:192" ht="15">
      <c r="A50" s="46"/>
      <c r="B50" s="9" t="s">
        <v>17</v>
      </c>
      <c r="C50" s="11">
        <v>0.08</v>
      </c>
      <c r="D50" s="11">
        <v>-0.01</v>
      </c>
      <c r="E50" s="11">
        <v>-0.78</v>
      </c>
      <c r="F50" s="11">
        <v>0.55</v>
      </c>
      <c r="G50" s="11">
        <v>0.25</v>
      </c>
      <c r="H50" s="11">
        <v>0.16</v>
      </c>
      <c r="I50" s="11">
        <v>0.18</v>
      </c>
      <c r="J50" s="11">
        <v>0.16</v>
      </c>
      <c r="K50" s="11">
        <v>0.42</v>
      </c>
      <c r="L50" s="11">
        <v>1.3</v>
      </c>
      <c r="M50" s="11">
        <v>0.54</v>
      </c>
      <c r="N50" s="11">
        <v>-0.05</v>
      </c>
      <c r="O50" s="12"/>
      <c r="P50" s="12"/>
      <c r="Q50" s="12"/>
      <c r="R50" s="12"/>
      <c r="S50" s="12"/>
      <c r="T50" s="12"/>
      <c r="U50" s="12"/>
      <c r="V50" s="12"/>
      <c r="W50" s="1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</row>
    <row r="51" spans="1:192" ht="15">
      <c r="A51" s="46"/>
      <c r="B51" s="9" t="s">
        <v>18</v>
      </c>
      <c r="C51" s="11">
        <v>0.1</v>
      </c>
      <c r="D51" s="11">
        <v>0.03</v>
      </c>
      <c r="E51" s="11">
        <v>-0.15</v>
      </c>
      <c r="F51" s="11">
        <v>0.28</v>
      </c>
      <c r="G51" s="11">
        <v>0.02</v>
      </c>
      <c r="H51" s="11">
        <v>0.2</v>
      </c>
      <c r="I51" s="11">
        <v>0.4</v>
      </c>
      <c r="J51" s="11">
        <v>0.23</v>
      </c>
      <c r="K51" s="11">
        <v>0.07</v>
      </c>
      <c r="L51" s="11">
        <v>0.72</v>
      </c>
      <c r="M51" s="11">
        <v>0.07</v>
      </c>
      <c r="N51" s="11">
        <v>0.15</v>
      </c>
      <c r="O51" s="12"/>
      <c r="P51" s="12"/>
      <c r="Q51" s="12"/>
      <c r="R51" s="12"/>
      <c r="S51" s="12"/>
      <c r="T51" s="12"/>
      <c r="U51" s="12"/>
      <c r="V51" s="12"/>
      <c r="W51" s="1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</row>
    <row r="52" spans="1:192" ht="15">
      <c r="A52" s="47"/>
      <c r="B52" s="9" t="s">
        <v>19</v>
      </c>
      <c r="C52" s="11">
        <v>0.23</v>
      </c>
      <c r="D52" s="11">
        <v>-0.02</v>
      </c>
      <c r="E52" s="11">
        <v>-0.08</v>
      </c>
      <c r="F52" s="11">
        <v>0.02</v>
      </c>
      <c r="G52" s="11">
        <v>-0.04</v>
      </c>
      <c r="H52" s="11">
        <v>0.09</v>
      </c>
      <c r="I52" s="11">
        <v>0.1</v>
      </c>
      <c r="J52" s="11">
        <v>-0.29</v>
      </c>
      <c r="K52" s="11">
        <v>0.02</v>
      </c>
      <c r="L52" s="11">
        <v>0.03</v>
      </c>
      <c r="M52" s="11">
        <v>0.15</v>
      </c>
      <c r="N52" s="11">
        <v>0.13</v>
      </c>
      <c r="O52" s="12"/>
      <c r="P52" s="12"/>
      <c r="Q52" s="12"/>
      <c r="R52" s="12"/>
      <c r="S52" s="12"/>
      <c r="T52" s="12"/>
      <c r="U52" s="12"/>
      <c r="V52" s="12"/>
      <c r="W52" s="1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</row>
    <row r="53" spans="1:192" ht="15">
      <c r="A53" s="34">
        <v>2010</v>
      </c>
      <c r="B53" s="9" t="s">
        <v>15</v>
      </c>
      <c r="C53" s="11">
        <v>0.08</v>
      </c>
      <c r="D53" s="11">
        <v>0.03</v>
      </c>
      <c r="E53" s="11">
        <v>-0.33</v>
      </c>
      <c r="F53" s="11">
        <v>0.18</v>
      </c>
      <c r="G53" s="11">
        <v>-0.02</v>
      </c>
      <c r="H53" s="11">
        <v>0.06</v>
      </c>
      <c r="I53" s="11">
        <v>0</v>
      </c>
      <c r="J53" s="11">
        <v>-0.37</v>
      </c>
      <c r="K53" s="11">
        <v>0.21</v>
      </c>
      <c r="L53" s="11">
        <v>0.5</v>
      </c>
      <c r="M53" s="11">
        <v>-0.51</v>
      </c>
      <c r="N53" s="11">
        <v>0.08</v>
      </c>
      <c r="O53" s="12"/>
      <c r="P53" s="12"/>
      <c r="Q53" s="12"/>
      <c r="R53" s="12"/>
      <c r="S53" s="12"/>
      <c r="T53" s="12"/>
      <c r="U53" s="12"/>
      <c r="V53" s="12"/>
      <c r="W53" s="1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</row>
    <row r="54" spans="1:192" ht="15">
      <c r="A54" s="46"/>
      <c r="B54" s="9" t="s">
        <v>17</v>
      </c>
      <c r="C54" s="11">
        <v>0.09</v>
      </c>
      <c r="D54" s="11">
        <v>0.15</v>
      </c>
      <c r="E54" s="11">
        <v>0.1</v>
      </c>
      <c r="F54" s="11">
        <v>0.07</v>
      </c>
      <c r="G54" s="11">
        <v>-0.12</v>
      </c>
      <c r="H54" s="11">
        <v>0.07</v>
      </c>
      <c r="I54" s="11">
        <v>0.3</v>
      </c>
      <c r="J54" s="11">
        <v>-0.29</v>
      </c>
      <c r="K54" s="11">
        <v>-0.1</v>
      </c>
      <c r="L54" s="11">
        <v>0.7</v>
      </c>
      <c r="M54" s="11">
        <v>-0.55</v>
      </c>
      <c r="N54" s="11">
        <v>0.01</v>
      </c>
      <c r="O54" s="12"/>
      <c r="P54" s="12"/>
      <c r="Q54" s="12"/>
      <c r="R54" s="12"/>
      <c r="S54" s="12"/>
      <c r="T54" s="12"/>
      <c r="U54" s="12"/>
      <c r="V54" s="12"/>
      <c r="W54" s="1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</row>
    <row r="55" spans="1:192" ht="15">
      <c r="A55" s="46"/>
      <c r="B55" s="9" t="s">
        <v>18</v>
      </c>
      <c r="C55" s="11">
        <v>0.27</v>
      </c>
      <c r="D55" s="11">
        <v>0.18</v>
      </c>
      <c r="E55" s="11">
        <v>0.07</v>
      </c>
      <c r="F55" s="11">
        <v>0.07</v>
      </c>
      <c r="G55" s="11">
        <v>0.04</v>
      </c>
      <c r="H55" s="11">
        <v>0.03</v>
      </c>
      <c r="I55" s="11">
        <v>0.58</v>
      </c>
      <c r="J55" s="11">
        <v>0.11</v>
      </c>
      <c r="K55" s="11">
        <v>0.21</v>
      </c>
      <c r="L55" s="11">
        <v>1.19</v>
      </c>
      <c r="M55" s="11">
        <v>0.24</v>
      </c>
      <c r="N55" s="11">
        <v>0.15</v>
      </c>
      <c r="O55" s="12"/>
      <c r="P55" s="12"/>
      <c r="Q55" s="12"/>
      <c r="R55" s="12"/>
      <c r="S55" s="12"/>
      <c r="T55" s="12"/>
      <c r="U55" s="12"/>
      <c r="V55" s="12"/>
      <c r="W55" s="1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</row>
    <row r="56" spans="1:192" ht="15">
      <c r="A56" s="47"/>
      <c r="B56" s="9" t="s">
        <v>19</v>
      </c>
      <c r="C56" s="11">
        <v>0.21</v>
      </c>
      <c r="D56" s="11">
        <v>0.15</v>
      </c>
      <c r="E56" s="11">
        <v>0.06</v>
      </c>
      <c r="F56" s="11">
        <v>0.07</v>
      </c>
      <c r="G56" s="11">
        <v>-0.22</v>
      </c>
      <c r="H56" s="11">
        <v>0.04</v>
      </c>
      <c r="I56" s="11">
        <v>0.21</v>
      </c>
      <c r="J56" s="11">
        <v>-0.33</v>
      </c>
      <c r="K56" s="11">
        <v>0.16</v>
      </c>
      <c r="L56" s="11">
        <v>-0.05</v>
      </c>
      <c r="M56" s="11">
        <v>-0.28</v>
      </c>
      <c r="N56" s="11">
        <v>0.24</v>
      </c>
      <c r="O56" s="12"/>
      <c r="P56" s="12"/>
      <c r="Q56" s="12"/>
      <c r="R56" s="12"/>
      <c r="S56" s="12"/>
      <c r="T56" s="12"/>
      <c r="U56" s="12"/>
      <c r="V56" s="12"/>
      <c r="W56" s="1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</row>
    <row r="57" spans="1:192" ht="15">
      <c r="A57" s="34">
        <v>2011</v>
      </c>
      <c r="B57" s="9" t="s">
        <v>15</v>
      </c>
      <c r="C57" s="11">
        <v>0.23</v>
      </c>
      <c r="D57" s="11">
        <v>0.31</v>
      </c>
      <c r="E57" s="11">
        <v>0</v>
      </c>
      <c r="F57" s="11">
        <v>0.1</v>
      </c>
      <c r="G57" s="11">
        <v>-0.15</v>
      </c>
      <c r="H57" s="11">
        <v>0.03</v>
      </c>
      <c r="I57" s="11">
        <v>0.52</v>
      </c>
      <c r="J57" s="11">
        <v>-0.18</v>
      </c>
      <c r="K57" s="11">
        <v>-0.38</v>
      </c>
      <c r="L57" s="11">
        <v>0.83</v>
      </c>
      <c r="M57" s="11">
        <v>-0.26</v>
      </c>
      <c r="N57" s="11">
        <v>-0.25</v>
      </c>
      <c r="O57" s="12"/>
      <c r="P57" s="12"/>
      <c r="Q57" s="12"/>
      <c r="R57" s="12"/>
      <c r="S57" s="12"/>
      <c r="T57" s="12"/>
      <c r="U57" s="12"/>
      <c r="V57" s="12"/>
      <c r="W57" s="1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</row>
    <row r="58" spans="1:192" ht="15">
      <c r="A58" s="46"/>
      <c r="B58" s="9" t="s">
        <v>17</v>
      </c>
      <c r="C58" s="11">
        <v>0.29</v>
      </c>
      <c r="D58" s="11">
        <v>0.14</v>
      </c>
      <c r="E58" s="11">
        <v>0.25</v>
      </c>
      <c r="F58" s="11">
        <v>0.06</v>
      </c>
      <c r="G58" s="11">
        <v>-0.03</v>
      </c>
      <c r="H58" s="11">
        <v>0.04</v>
      </c>
      <c r="I58" s="11">
        <v>0.67</v>
      </c>
      <c r="J58" s="11">
        <v>0.01</v>
      </c>
      <c r="K58" s="11">
        <v>-0.1</v>
      </c>
      <c r="L58" s="11">
        <v>0.02</v>
      </c>
      <c r="M58" s="11">
        <v>-0.07</v>
      </c>
      <c r="N58" s="11">
        <v>-0.33</v>
      </c>
      <c r="O58" s="12"/>
      <c r="P58" s="12"/>
      <c r="Q58" s="12"/>
      <c r="R58" s="12"/>
      <c r="S58" s="12"/>
      <c r="T58" s="12"/>
      <c r="U58" s="12"/>
      <c r="V58" s="12"/>
      <c r="W58" s="1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</row>
    <row r="59" spans="1:192" ht="15">
      <c r="A59" s="46"/>
      <c r="B59" s="9" t="s">
        <v>18</v>
      </c>
      <c r="C59" s="11">
        <v>-0.05</v>
      </c>
      <c r="D59" s="11">
        <v>-0.05</v>
      </c>
      <c r="E59" s="11">
        <v>0.1</v>
      </c>
      <c r="F59" s="11">
        <v>0.07</v>
      </c>
      <c r="G59" s="11">
        <v>-0.18</v>
      </c>
      <c r="H59" s="11">
        <v>0.04</v>
      </c>
      <c r="I59" s="11">
        <v>-0.15</v>
      </c>
      <c r="J59" s="11">
        <v>-0.45</v>
      </c>
      <c r="K59" s="11">
        <v>0.06</v>
      </c>
      <c r="L59" s="11">
        <v>-0.27</v>
      </c>
      <c r="M59" s="11">
        <v>-0.56</v>
      </c>
      <c r="N59" s="11">
        <v>-0.01</v>
      </c>
      <c r="O59" s="12"/>
      <c r="P59" s="12"/>
      <c r="Q59" s="12"/>
      <c r="R59" s="12"/>
      <c r="S59" s="12"/>
      <c r="T59" s="12"/>
      <c r="U59" s="12"/>
      <c r="V59" s="12"/>
      <c r="W59" s="1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</row>
    <row r="60" spans="1:192" ht="15">
      <c r="A60" s="47"/>
      <c r="B60" s="9" t="s">
        <v>19</v>
      </c>
      <c r="C60" s="11">
        <v>0.07</v>
      </c>
      <c r="D60" s="11">
        <v>0.06</v>
      </c>
      <c r="E60" s="11">
        <v>0</v>
      </c>
      <c r="F60" s="11">
        <v>0.24</v>
      </c>
      <c r="G60" s="11">
        <v>-0.04</v>
      </c>
      <c r="H60" s="11">
        <v>0.04</v>
      </c>
      <c r="I60" s="11">
        <v>0.27</v>
      </c>
      <c r="J60" s="11">
        <v>-0.36</v>
      </c>
      <c r="K60" s="11">
        <v>-0.83</v>
      </c>
      <c r="L60" s="11">
        <v>0.64</v>
      </c>
      <c r="M60" s="11">
        <v>-0.04</v>
      </c>
      <c r="N60" s="11">
        <v>-0.38</v>
      </c>
      <c r="O60" s="12"/>
      <c r="P60" s="12"/>
      <c r="Q60" s="12"/>
      <c r="R60" s="12"/>
      <c r="S60" s="12"/>
      <c r="T60" s="12"/>
      <c r="U60" s="12"/>
      <c r="V60" s="12"/>
      <c r="W60" s="1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</row>
    <row r="61" spans="1:192" ht="15">
      <c r="A61" s="34">
        <v>2012</v>
      </c>
      <c r="B61" s="9" t="s">
        <v>15</v>
      </c>
      <c r="C61" s="11">
        <v>0.12</v>
      </c>
      <c r="D61" s="11">
        <v>-0.13</v>
      </c>
      <c r="E61" s="11">
        <v>0.17</v>
      </c>
      <c r="F61" s="11">
        <v>0.17</v>
      </c>
      <c r="G61" s="11">
        <v>-0.25</v>
      </c>
      <c r="H61" s="11">
        <v>0.01</v>
      </c>
      <c r="I61" s="11">
        <v>0.06</v>
      </c>
      <c r="J61" s="11">
        <v>-0.45</v>
      </c>
      <c r="K61" s="11">
        <v>0.07</v>
      </c>
      <c r="L61" s="11">
        <v>0.97</v>
      </c>
      <c r="M61" s="11">
        <v>-0.24</v>
      </c>
      <c r="N61" s="11">
        <v>0.01</v>
      </c>
      <c r="O61" s="12"/>
      <c r="P61" s="12"/>
      <c r="Q61" s="12"/>
      <c r="R61" s="12"/>
      <c r="S61" s="12"/>
      <c r="T61" s="12"/>
      <c r="U61" s="12"/>
      <c r="V61" s="12"/>
      <c r="W61" s="1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</row>
    <row r="62" spans="1:192" ht="15">
      <c r="A62" s="46"/>
      <c r="B62" s="9" t="s">
        <v>17</v>
      </c>
      <c r="C62" s="11">
        <v>-0.06</v>
      </c>
      <c r="D62" s="11">
        <v>-0.02</v>
      </c>
      <c r="E62" s="11">
        <v>-0.06</v>
      </c>
      <c r="F62" s="11">
        <v>0.15</v>
      </c>
      <c r="G62" s="11">
        <v>-0.18</v>
      </c>
      <c r="H62" s="11">
        <v>0</v>
      </c>
      <c r="I62" s="11">
        <v>-0.22</v>
      </c>
      <c r="J62" s="11">
        <v>-0.62</v>
      </c>
      <c r="K62" s="11">
        <v>-0.64</v>
      </c>
      <c r="L62" s="11">
        <v>0.26</v>
      </c>
      <c r="M62" s="11">
        <v>-0.64</v>
      </c>
      <c r="N62" s="11">
        <v>-0.65</v>
      </c>
      <c r="O62" s="12"/>
      <c r="P62" s="12"/>
      <c r="Q62" s="12"/>
      <c r="R62" s="12"/>
      <c r="S62" s="12"/>
      <c r="T62" s="12"/>
      <c r="U62" s="12"/>
      <c r="V62" s="12"/>
      <c r="W62" s="1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</row>
    <row r="63" spans="1:192" ht="15">
      <c r="A63" s="46"/>
      <c r="B63" s="9" t="s">
        <v>18</v>
      </c>
      <c r="C63" s="11">
        <v>-0.01</v>
      </c>
      <c r="D63" s="11">
        <v>0.02</v>
      </c>
      <c r="E63" s="11">
        <v>-0.11</v>
      </c>
      <c r="F63" s="11">
        <v>0.13</v>
      </c>
      <c r="G63" s="11">
        <v>-0.21</v>
      </c>
      <c r="H63" s="11">
        <v>0</v>
      </c>
      <c r="I63" s="11">
        <v>-0.25</v>
      </c>
      <c r="J63" s="11">
        <v>-0.51</v>
      </c>
      <c r="K63" s="11">
        <v>-0.31</v>
      </c>
      <c r="L63" s="11">
        <v>0.73</v>
      </c>
      <c r="M63" s="11">
        <v>-0.2</v>
      </c>
      <c r="N63" s="11">
        <v>-0.12</v>
      </c>
      <c r="O63" s="12"/>
      <c r="P63" s="12"/>
      <c r="Q63" s="12"/>
      <c r="R63" s="12"/>
      <c r="S63" s="12"/>
      <c r="T63" s="12"/>
      <c r="U63" s="12"/>
      <c r="V63" s="12"/>
      <c r="W63" s="1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</row>
    <row r="64" spans="1:192" ht="15">
      <c r="A64" s="47"/>
      <c r="B64" s="9" t="s">
        <v>19</v>
      </c>
      <c r="C64" s="11">
        <v>-0.15</v>
      </c>
      <c r="D64" s="11">
        <v>0.03</v>
      </c>
      <c r="E64" s="11">
        <v>-0.12</v>
      </c>
      <c r="F64" s="11">
        <v>0.21</v>
      </c>
      <c r="G64" s="11">
        <v>-0.09</v>
      </c>
      <c r="H64" s="11">
        <v>0.01</v>
      </c>
      <c r="I64" s="11">
        <v>-0.2</v>
      </c>
      <c r="J64" s="11">
        <v>-0.73</v>
      </c>
      <c r="K64" s="11">
        <v>-0.46</v>
      </c>
      <c r="L64" s="11">
        <v>-0.17</v>
      </c>
      <c r="M64" s="11">
        <v>-0.3</v>
      </c>
      <c r="N64" s="11">
        <v>-0.02</v>
      </c>
      <c r="O64" s="12"/>
      <c r="P64" s="12"/>
      <c r="Q64" s="12"/>
      <c r="R64" s="12"/>
      <c r="S64" s="12"/>
      <c r="T64" s="12"/>
      <c r="U64" s="12"/>
      <c r="V64" s="12"/>
      <c r="W64" s="1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</row>
    <row r="65" spans="1:192" ht="15">
      <c r="A65" s="34">
        <v>2013</v>
      </c>
      <c r="B65" s="9" t="s">
        <v>15</v>
      </c>
      <c r="C65" s="11">
        <v>0.08</v>
      </c>
      <c r="D65" s="11">
        <v>-0.01</v>
      </c>
      <c r="E65" s="11">
        <v>0.08</v>
      </c>
      <c r="F65" s="11">
        <v>0.15</v>
      </c>
      <c r="G65" s="11">
        <v>-0.1</v>
      </c>
      <c r="H65" s="11">
        <v>0.09</v>
      </c>
      <c r="I65" s="11">
        <v>0.29</v>
      </c>
      <c r="J65" s="11">
        <v>0.07</v>
      </c>
      <c r="K65" s="11">
        <v>-0.32</v>
      </c>
      <c r="L65" s="11">
        <v>-0.61</v>
      </c>
      <c r="M65" s="11">
        <v>0.03</v>
      </c>
      <c r="N65" s="11">
        <v>-0.15</v>
      </c>
      <c r="O65" s="12"/>
      <c r="P65" s="12"/>
      <c r="Q65" s="12"/>
      <c r="R65" s="12"/>
      <c r="S65" s="12"/>
      <c r="T65" s="12"/>
      <c r="U65" s="12"/>
      <c r="V65" s="12"/>
      <c r="W65" s="1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</row>
    <row r="66" spans="1:192" ht="15">
      <c r="A66" s="46"/>
      <c r="B66" s="9" t="s">
        <v>17</v>
      </c>
      <c r="C66" s="11">
        <v>0.1</v>
      </c>
      <c r="D66" s="11">
        <v>0.11</v>
      </c>
      <c r="E66" s="11">
        <v>0.07</v>
      </c>
      <c r="F66" s="11">
        <v>0.15</v>
      </c>
      <c r="G66" s="11">
        <v>-0.15</v>
      </c>
      <c r="H66" s="11">
        <v>0.08</v>
      </c>
      <c r="I66" s="11">
        <v>0.34</v>
      </c>
      <c r="J66" s="11">
        <v>0.26</v>
      </c>
      <c r="K66" s="11">
        <v>0.23</v>
      </c>
      <c r="L66" s="11">
        <v>0.32</v>
      </c>
      <c r="M66" s="11">
        <v>0.21</v>
      </c>
      <c r="N66" s="11">
        <v>0.07</v>
      </c>
      <c r="O66" s="12"/>
      <c r="P66" s="12"/>
      <c r="Q66" s="12"/>
      <c r="R66" s="12"/>
      <c r="S66" s="12"/>
      <c r="T66" s="12"/>
      <c r="U66" s="12"/>
      <c r="V66" s="12"/>
      <c r="W66" s="1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</row>
    <row r="67" spans="1:192" ht="15">
      <c r="A67" s="46"/>
      <c r="B67" s="9" t="s">
        <v>18</v>
      </c>
      <c r="C67" s="11">
        <v>0.2</v>
      </c>
      <c r="D67" s="11">
        <v>0.15</v>
      </c>
      <c r="E67" s="11">
        <v>0.05</v>
      </c>
      <c r="F67" s="11">
        <v>0.01</v>
      </c>
      <c r="G67" s="11">
        <v>-0.18</v>
      </c>
      <c r="H67" s="11">
        <v>0.09</v>
      </c>
      <c r="I67" s="11">
        <v>0.26</v>
      </c>
      <c r="J67" s="11">
        <v>0.09</v>
      </c>
      <c r="K67" s="11">
        <v>0.16</v>
      </c>
      <c r="L67" s="11">
        <v>0.19</v>
      </c>
      <c r="M67" s="11">
        <v>0.1</v>
      </c>
      <c r="N67" s="11">
        <v>0.31</v>
      </c>
      <c r="O67" s="12"/>
      <c r="P67" s="12"/>
      <c r="Q67" s="12"/>
      <c r="R67" s="12"/>
      <c r="S67" s="12"/>
      <c r="T67" s="12"/>
      <c r="U67" s="12"/>
      <c r="V67" s="12"/>
      <c r="W67" s="1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</row>
    <row r="68" spans="1:192" ht="15">
      <c r="A68" s="47"/>
      <c r="B68" s="9" t="s">
        <v>19</v>
      </c>
      <c r="C68" s="11">
        <v>0.27</v>
      </c>
      <c r="D68" s="11">
        <v>-0.06</v>
      </c>
      <c r="E68" s="11">
        <v>-0.04</v>
      </c>
      <c r="F68" s="11">
        <v>0.11</v>
      </c>
      <c r="G68" s="11">
        <v>0.05</v>
      </c>
      <c r="H68" s="11">
        <v>0.11</v>
      </c>
      <c r="I68" s="11">
        <v>0.35</v>
      </c>
      <c r="J68" s="11">
        <v>0.17</v>
      </c>
      <c r="K68" s="11">
        <v>0.1</v>
      </c>
      <c r="L68" s="11">
        <v>0.62</v>
      </c>
      <c r="M68" s="11">
        <v>0.13</v>
      </c>
      <c r="N68" s="11">
        <v>0.29</v>
      </c>
      <c r="O68" s="12"/>
      <c r="P68" s="12"/>
      <c r="Q68" s="12"/>
      <c r="R68" s="12"/>
      <c r="S68" s="12"/>
      <c r="T68" s="12"/>
      <c r="U68" s="12"/>
      <c r="V68" s="12"/>
      <c r="W68" s="1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</row>
    <row r="69" spans="1:192" ht="15">
      <c r="A69" s="34">
        <v>2014</v>
      </c>
      <c r="B69" s="9" t="s">
        <v>15</v>
      </c>
      <c r="C69" s="11">
        <v>0.08</v>
      </c>
      <c r="D69" s="11">
        <v>-0.02</v>
      </c>
      <c r="E69" s="11">
        <v>0.06</v>
      </c>
      <c r="F69" s="11">
        <v>0.01</v>
      </c>
      <c r="G69" s="11">
        <v>-0.09</v>
      </c>
      <c r="H69" s="11">
        <v>0.09</v>
      </c>
      <c r="I69" s="11">
        <v>0.12</v>
      </c>
      <c r="J69" s="11">
        <v>-0.08</v>
      </c>
      <c r="K69" s="11">
        <v>-0.02</v>
      </c>
      <c r="L69" s="11">
        <v>0.45</v>
      </c>
      <c r="M69" s="11">
        <v>0.01</v>
      </c>
      <c r="N69" s="11">
        <v>0.09</v>
      </c>
      <c r="O69" s="12"/>
      <c r="P69" s="12"/>
      <c r="Q69" s="12"/>
      <c r="R69" s="12"/>
      <c r="S69" s="12"/>
      <c r="T69" s="12"/>
      <c r="U69" s="12"/>
      <c r="V69" s="12"/>
      <c r="W69" s="1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</row>
    <row r="70" spans="1:192" ht="15">
      <c r="A70" s="46"/>
      <c r="B70" s="9" t="s">
        <v>17</v>
      </c>
      <c r="C70" s="11">
        <v>0.2</v>
      </c>
      <c r="D70" s="11">
        <v>-0.05</v>
      </c>
      <c r="E70" s="11">
        <v>0.11</v>
      </c>
      <c r="F70" s="11">
        <v>0.2</v>
      </c>
      <c r="G70" s="11">
        <v>-0.09</v>
      </c>
      <c r="H70" s="11">
        <v>0.09</v>
      </c>
      <c r="I70" s="11">
        <v>0.41</v>
      </c>
      <c r="J70" s="11">
        <v>0.34</v>
      </c>
      <c r="K70" s="11">
        <v>0.32</v>
      </c>
      <c r="L70" s="11">
        <v>0.68</v>
      </c>
      <c r="M70" s="11">
        <v>0.31</v>
      </c>
      <c r="N70" s="11">
        <v>0.31</v>
      </c>
      <c r="O70" s="12"/>
      <c r="P70" s="12"/>
      <c r="Q70" s="12"/>
      <c r="R70" s="12"/>
      <c r="S70" s="12"/>
      <c r="T70" s="12"/>
      <c r="U70" s="12"/>
      <c r="V70" s="12"/>
      <c r="W70" s="1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</row>
    <row r="71" spans="1:192" ht="15">
      <c r="A71" s="46"/>
      <c r="B71" s="9" t="s">
        <v>18</v>
      </c>
      <c r="C71" s="11">
        <v>0.29</v>
      </c>
      <c r="D71" s="11">
        <v>0.07</v>
      </c>
      <c r="E71" s="11">
        <v>0.08</v>
      </c>
      <c r="F71" s="11">
        <v>0.21</v>
      </c>
      <c r="G71" s="11">
        <v>-0.11</v>
      </c>
      <c r="H71" s="11">
        <v>0.11</v>
      </c>
      <c r="I71" s="11">
        <v>0.59</v>
      </c>
      <c r="J71" s="11">
        <v>0.6</v>
      </c>
      <c r="K71" s="11">
        <v>0.35</v>
      </c>
      <c r="L71" s="11">
        <v>0.99</v>
      </c>
      <c r="M71" s="11">
        <v>0.47</v>
      </c>
      <c r="N71" s="11">
        <v>0.6</v>
      </c>
      <c r="O71" s="12"/>
      <c r="P71" s="12"/>
      <c r="Q71" s="12"/>
      <c r="R71" s="12"/>
      <c r="S71" s="12"/>
      <c r="T71" s="12"/>
      <c r="U71" s="12"/>
      <c r="V71" s="12"/>
      <c r="W71" s="1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</row>
    <row r="72" spans="1:192" ht="15">
      <c r="A72" s="47"/>
      <c r="B72" s="9" t="s">
        <v>19</v>
      </c>
      <c r="C72" s="11">
        <v>0.14</v>
      </c>
      <c r="D72" s="11">
        <v>-0.01</v>
      </c>
      <c r="E72" s="11">
        <v>0.01</v>
      </c>
      <c r="F72" s="11">
        <v>0.13</v>
      </c>
      <c r="G72" s="11">
        <v>-0.11</v>
      </c>
      <c r="H72" s="11">
        <v>0.08</v>
      </c>
      <c r="I72" s="11">
        <v>0.16</v>
      </c>
      <c r="J72" s="11">
        <v>0.18</v>
      </c>
      <c r="K72" s="11">
        <v>0.38</v>
      </c>
      <c r="L72" s="11">
        <v>0.51</v>
      </c>
      <c r="M72" s="11">
        <v>0.44</v>
      </c>
      <c r="N72" s="11">
        <v>0.32</v>
      </c>
      <c r="O72" s="12"/>
      <c r="P72" s="12"/>
      <c r="Q72" s="12"/>
      <c r="R72" s="12"/>
      <c r="S72" s="12"/>
      <c r="T72" s="12"/>
      <c r="U72" s="12"/>
      <c r="V72" s="12"/>
      <c r="W72" s="1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</row>
    <row r="73" spans="1:192" ht="15">
      <c r="A73" s="34">
        <v>2015</v>
      </c>
      <c r="B73" s="9" t="s">
        <v>15</v>
      </c>
      <c r="C73" s="11">
        <v>0.36</v>
      </c>
      <c r="D73" s="11">
        <v>0.21</v>
      </c>
      <c r="E73" s="11">
        <v>-0.12</v>
      </c>
      <c r="F73" s="11">
        <v>0.14</v>
      </c>
      <c r="G73" s="11">
        <v>-0.2</v>
      </c>
      <c r="H73" s="11">
        <v>0.08</v>
      </c>
      <c r="I73" s="11">
        <v>0.4</v>
      </c>
      <c r="J73" s="11">
        <v>0.61</v>
      </c>
      <c r="K73" s="11">
        <v>0.61</v>
      </c>
      <c r="L73" s="11">
        <v>1.7</v>
      </c>
      <c r="M73" s="11">
        <v>0.76</v>
      </c>
      <c r="N73" s="11">
        <v>0.52</v>
      </c>
      <c r="O73" s="12"/>
      <c r="P73" s="12"/>
      <c r="Q73" s="12"/>
      <c r="R73" s="12"/>
      <c r="S73" s="12"/>
      <c r="T73" s="12"/>
      <c r="U73" s="12"/>
      <c r="V73" s="12"/>
      <c r="W73" s="1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</row>
    <row r="74" spans="1:192" ht="15">
      <c r="A74" s="46"/>
      <c r="B74" s="9" t="s">
        <v>17</v>
      </c>
      <c r="C74" s="11">
        <v>0.42</v>
      </c>
      <c r="D74" s="11">
        <v>0.04</v>
      </c>
      <c r="E74" s="11">
        <v>0.09</v>
      </c>
      <c r="F74" s="11">
        <v>0.08</v>
      </c>
      <c r="G74" s="11">
        <v>-0.13</v>
      </c>
      <c r="H74" s="11">
        <v>0.1</v>
      </c>
      <c r="I74" s="11">
        <v>0.55</v>
      </c>
      <c r="J74" s="11">
        <v>0.07</v>
      </c>
      <c r="K74" s="11">
        <v>0.17</v>
      </c>
      <c r="L74" s="11">
        <v>0.97</v>
      </c>
      <c r="M74" s="11">
        <v>-0.11</v>
      </c>
      <c r="N74" s="11">
        <v>0.22</v>
      </c>
      <c r="O74" s="12"/>
      <c r="P74" s="12"/>
      <c r="Q74" s="12"/>
      <c r="R74" s="12"/>
      <c r="S74" s="12"/>
      <c r="T74" s="12"/>
      <c r="U74" s="12"/>
      <c r="V74" s="12"/>
      <c r="W74" s="1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</row>
    <row r="75" spans="1:192" ht="15">
      <c r="A75" s="46"/>
      <c r="B75" s="9" t="s">
        <v>18</v>
      </c>
      <c r="C75" s="11">
        <v>0.19</v>
      </c>
      <c r="D75" s="11">
        <v>0.15</v>
      </c>
      <c r="E75" s="11">
        <v>-0.03</v>
      </c>
      <c r="F75" s="11">
        <v>0.12</v>
      </c>
      <c r="G75" s="11">
        <v>0.1</v>
      </c>
      <c r="H75" s="11">
        <v>0.1</v>
      </c>
      <c r="I75" s="11">
        <v>0.54</v>
      </c>
      <c r="J75" s="11">
        <v>0.62</v>
      </c>
      <c r="K75" s="11">
        <v>0.55</v>
      </c>
      <c r="L75" s="11">
        <v>0.84</v>
      </c>
      <c r="M75" s="11">
        <v>0.85</v>
      </c>
      <c r="N75" s="11">
        <v>0.9</v>
      </c>
      <c r="O75" s="12"/>
      <c r="P75" s="12"/>
      <c r="Q75" s="12"/>
      <c r="R75" s="12"/>
      <c r="S75" s="12"/>
      <c r="T75" s="12"/>
      <c r="U75" s="12"/>
      <c r="V75" s="12"/>
      <c r="W75" s="1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</row>
    <row r="76" spans="1:192" ht="15">
      <c r="A76" s="47"/>
      <c r="B76" s="9" t="s">
        <v>19</v>
      </c>
      <c r="C76" s="11">
        <v>0.36</v>
      </c>
      <c r="D76" s="11">
        <v>0.13</v>
      </c>
      <c r="E76" s="11">
        <v>-0.08</v>
      </c>
      <c r="F76" s="11">
        <v>0.1</v>
      </c>
      <c r="G76" s="11">
        <v>-0.07</v>
      </c>
      <c r="H76" s="11">
        <v>0.13</v>
      </c>
      <c r="I76" s="11">
        <v>0.42</v>
      </c>
      <c r="J76" s="11">
        <v>0.34</v>
      </c>
      <c r="K76" s="11">
        <v>0.2</v>
      </c>
      <c r="L76" s="11">
        <v>0.49</v>
      </c>
      <c r="M76" s="11">
        <v>0.55</v>
      </c>
      <c r="N76" s="11">
        <v>0.29</v>
      </c>
      <c r="O76" s="12"/>
      <c r="P76" s="12"/>
      <c r="Q76" s="12"/>
      <c r="R76" s="12"/>
      <c r="S76" s="12"/>
      <c r="T76" s="12"/>
      <c r="U76" s="12"/>
      <c r="V76" s="12"/>
      <c r="W76" s="1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</row>
    <row r="77" spans="1:192" ht="15">
      <c r="A77" s="34">
        <v>2016</v>
      </c>
      <c r="B77" s="9" t="s">
        <v>15</v>
      </c>
      <c r="C77" s="11">
        <v>0.23</v>
      </c>
      <c r="D77" s="11">
        <v>0.15</v>
      </c>
      <c r="E77" s="11">
        <v>0.09</v>
      </c>
      <c r="F77" s="11">
        <v>0.17</v>
      </c>
      <c r="G77" s="11">
        <v>-0.09</v>
      </c>
      <c r="H77" s="11">
        <v>0.15</v>
      </c>
      <c r="I77" s="11">
        <v>0.64</v>
      </c>
      <c r="J77" s="11">
        <v>0.82</v>
      </c>
      <c r="K77" s="11">
        <v>0.83</v>
      </c>
      <c r="L77" s="11">
        <v>-0.73</v>
      </c>
      <c r="M77" s="11">
        <v>0.71</v>
      </c>
      <c r="N77" s="11">
        <v>0.54</v>
      </c>
      <c r="O77" s="12"/>
      <c r="P77" s="12"/>
      <c r="Q77" s="12"/>
      <c r="R77" s="12"/>
      <c r="S77" s="12"/>
      <c r="T77" s="12"/>
      <c r="U77" s="12"/>
      <c r="V77" s="12"/>
      <c r="W77" s="1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</row>
    <row r="78" spans="1:192" ht="15">
      <c r="A78" s="46"/>
      <c r="B78" s="9" t="s">
        <v>17</v>
      </c>
      <c r="C78" s="11">
        <v>0.19</v>
      </c>
      <c r="D78" s="11">
        <v>0.15</v>
      </c>
      <c r="E78" s="11">
        <v>-0.05</v>
      </c>
      <c r="F78" s="11">
        <v>0.08</v>
      </c>
      <c r="G78" s="11">
        <v>0.02</v>
      </c>
      <c r="H78" s="11">
        <v>0.14</v>
      </c>
      <c r="I78" s="11">
        <v>0.41</v>
      </c>
      <c r="J78" s="11">
        <v>0.15</v>
      </c>
      <c r="K78" s="11">
        <v>0.08</v>
      </c>
      <c r="L78" s="11">
        <v>0.25</v>
      </c>
      <c r="M78" s="11">
        <v>0.43</v>
      </c>
      <c r="N78" s="11">
        <v>0.33</v>
      </c>
      <c r="O78" s="12"/>
      <c r="P78" s="12"/>
      <c r="Q78" s="12"/>
      <c r="R78" s="12"/>
      <c r="S78" s="12"/>
      <c r="T78" s="12"/>
      <c r="U78" s="12"/>
      <c r="V78" s="12"/>
      <c r="W78" s="1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</row>
    <row r="79" spans="1:192" ht="15">
      <c r="A79" s="46"/>
      <c r="B79" s="9" t="s">
        <v>18</v>
      </c>
      <c r="C79" s="11">
        <v>0.24</v>
      </c>
      <c r="D79" s="11">
        <v>0.07</v>
      </c>
      <c r="E79" s="11">
        <v>0.01</v>
      </c>
      <c r="F79" s="11">
        <v>0.19</v>
      </c>
      <c r="G79" s="11">
        <v>-0.14</v>
      </c>
      <c r="H79" s="11">
        <v>0.14</v>
      </c>
      <c r="I79" s="11">
        <v>0.36</v>
      </c>
      <c r="J79" s="11">
        <v>0.21</v>
      </c>
      <c r="K79" s="11">
        <v>0.32</v>
      </c>
      <c r="L79" s="11">
        <v>-1.1</v>
      </c>
      <c r="M79" s="11">
        <v>0.1</v>
      </c>
      <c r="N79" s="11">
        <v>0.71</v>
      </c>
      <c r="O79" s="12"/>
      <c r="P79" s="12"/>
      <c r="Q79" s="12"/>
      <c r="R79" s="12"/>
      <c r="S79" s="12"/>
      <c r="T79" s="12"/>
      <c r="U79" s="12"/>
      <c r="V79" s="12"/>
      <c r="W79" s="1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</row>
    <row r="80" spans="1:192" ht="15">
      <c r="A80" s="47"/>
      <c r="B80" s="9" t="s">
        <v>19</v>
      </c>
      <c r="C80" s="11" t="s">
        <v>16</v>
      </c>
      <c r="D80" s="11" t="s">
        <v>16</v>
      </c>
      <c r="E80" s="11" t="s">
        <v>16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  <c r="K80" s="11" t="s">
        <v>16</v>
      </c>
      <c r="L80" s="11" t="s">
        <v>16</v>
      </c>
      <c r="M80" s="11" t="s">
        <v>16</v>
      </c>
      <c r="N80" s="11" t="s">
        <v>16</v>
      </c>
      <c r="O80" s="12"/>
      <c r="P80" s="12"/>
      <c r="Q80" s="12"/>
      <c r="R80" s="12"/>
      <c r="S80" s="12"/>
      <c r="T80" s="12"/>
      <c r="U80" s="12"/>
      <c r="V80" s="12"/>
      <c r="W80" s="1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</row>
    <row r="81" spans="1:20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</row>
    <row r="82" spans="1:20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</row>
    <row r="83" spans="1:20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</row>
    <row r="84" spans="1:20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</row>
    <row r="85" spans="1:20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</row>
    <row r="86" spans="1:20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</row>
    <row r="87" spans="1:20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</row>
    <row r="88" spans="1:20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</row>
    <row r="89" spans="1:20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</row>
    <row r="90" spans="1:20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</row>
    <row r="91" spans="1:20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</row>
    <row r="92" spans="1:20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</row>
    <row r="93" spans="1:20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</row>
    <row r="94" spans="1:20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</row>
    <row r="95" spans="1:20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</row>
    <row r="96" spans="1:20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</row>
    <row r="97" spans="1:20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</row>
    <row r="98" spans="1:20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</row>
    <row r="99" spans="1:20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</row>
    <row r="100" spans="1:20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</row>
    <row r="101" spans="1:20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</row>
    <row r="102" spans="1:20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</row>
    <row r="103" spans="1:20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</row>
    <row r="104" spans="1:20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</row>
    <row r="105" spans="1:20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</row>
    <row r="106" spans="1:20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</row>
    <row r="107" spans="1:20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</row>
    <row r="108" spans="1:20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</row>
    <row r="109" spans="1:20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</row>
    <row r="110" spans="1:20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</row>
    <row r="111" spans="1:20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</row>
    <row r="112" spans="1:20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</row>
    <row r="113" spans="1:20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</row>
    <row r="114" spans="1:20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</row>
    <row r="115" spans="1:20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</row>
    <row r="116" spans="1:20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</row>
    <row r="117" spans="1:20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</row>
    <row r="118" spans="1:20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</row>
    <row r="119" spans="1:20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</row>
    <row r="120" spans="1:20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</row>
    <row r="121" spans="1:20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</row>
    <row r="122" spans="1:20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</row>
    <row r="123" spans="1:20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</row>
    <row r="124" spans="1:20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</row>
    <row r="125" spans="1:20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</row>
    <row r="126" spans="1:20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</row>
    <row r="127" spans="1:20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</row>
    <row r="128" spans="1:20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</row>
    <row r="129" spans="1:20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</row>
    <row r="130" spans="1:20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</row>
    <row r="131" spans="1:20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</row>
    <row r="132" spans="1:20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</row>
    <row r="133" spans="1:20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</row>
    <row r="134" spans="1:20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</row>
    <row r="135" spans="1:20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</row>
    <row r="136" spans="1:20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</row>
    <row r="137" spans="1:20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</row>
    <row r="138" spans="1:20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</row>
    <row r="139" spans="1:20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</row>
    <row r="140" spans="1:20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</row>
    <row r="141" spans="1:20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</row>
    <row r="142" spans="1:20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</row>
    <row r="143" spans="1:20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</row>
    <row r="144" spans="1:20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</row>
    <row r="145" spans="1:20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</row>
    <row r="146" spans="1:20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</row>
    <row r="147" spans="1:20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</row>
    <row r="148" spans="1:20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</row>
    <row r="149" spans="1:20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</row>
    <row r="150" spans="1:20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</row>
    <row r="151" spans="1:20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</row>
    <row r="152" spans="1:20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</row>
    <row r="153" spans="1:20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</row>
    <row r="154" spans="1:20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</row>
    <row r="155" spans="1:20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</row>
    <row r="156" spans="1:20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</row>
    <row r="157" spans="1:20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</row>
    <row r="158" spans="1:20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</row>
    <row r="159" spans="1:20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</row>
    <row r="160" spans="1:20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</row>
    <row r="161" spans="1:20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</row>
    <row r="162" spans="1:20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</row>
    <row r="163" spans="1:20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</row>
    <row r="164" spans="1:20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</row>
    <row r="165" spans="1:20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</row>
    <row r="166" spans="1:20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</row>
    <row r="167" spans="1:20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</row>
    <row r="168" spans="1:20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</row>
    <row r="169" spans="1:20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</row>
    <row r="170" spans="1:20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</row>
    <row r="171" spans="1:20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</row>
    <row r="172" spans="1:20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</row>
    <row r="173" spans="1:20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</row>
    <row r="174" spans="1:20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</row>
    <row r="175" spans="1:20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</row>
    <row r="176" spans="1:20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</row>
    <row r="177" spans="1:20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</row>
    <row r="178" spans="1:20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</row>
    <row r="179" spans="1:20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</row>
    <row r="180" spans="1:20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</row>
    <row r="181" spans="1:20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</row>
    <row r="182" spans="1:20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</row>
    <row r="183" spans="1:20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</row>
    <row r="184" spans="1:20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</row>
    <row r="185" spans="1:20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</row>
    <row r="186" spans="1:20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</row>
    <row r="187" spans="1:20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</row>
    <row r="188" spans="1:20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</row>
    <row r="189" spans="1:20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</row>
    <row r="190" spans="1:20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</row>
    <row r="191" spans="1:20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</row>
    <row r="192" spans="1:20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</row>
    <row r="193" spans="1:20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</row>
    <row r="194" spans="1:20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</row>
    <row r="195" spans="1:20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</row>
    <row r="196" spans="1:20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</row>
    <row r="197" spans="1:20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</row>
    <row r="198" spans="1:20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</row>
    <row r="199" spans="1:20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</row>
    <row r="200" spans="1:20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</row>
    <row r="201" spans="1:20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</row>
    <row r="202" spans="1:20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</row>
    <row r="203" spans="1:20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</row>
    <row r="204" spans="1:20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</row>
    <row r="205" spans="1:20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</row>
    <row r="206" spans="1:20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</row>
    <row r="207" spans="1:20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</row>
    <row r="208" spans="1:20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</row>
    <row r="209" spans="1:20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</row>
    <row r="210" spans="1:20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</row>
    <row r="211" spans="1:20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</row>
    <row r="212" spans="1:20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</row>
    <row r="213" spans="1:20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</row>
    <row r="214" spans="1:20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</row>
    <row r="215" spans="1:20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</row>
    <row r="216" spans="1:20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</row>
    <row r="217" spans="1:20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</row>
    <row r="218" spans="1:20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</row>
    <row r="219" spans="1:20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</row>
    <row r="220" spans="1:20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</row>
    <row r="221" spans="1:20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</row>
    <row r="222" spans="1:20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</row>
    <row r="223" spans="1:20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</row>
    <row r="224" spans="1:20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</row>
    <row r="225" spans="1:20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</row>
    <row r="226" spans="1:20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</row>
    <row r="227" spans="1:20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</row>
    <row r="228" spans="1:20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</row>
    <row r="229" spans="1:20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</row>
    <row r="230" spans="1:20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</row>
    <row r="231" spans="1:20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</row>
    <row r="232" spans="1:20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</row>
    <row r="233" spans="1:20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</row>
    <row r="234" spans="1:20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</row>
    <row r="235" spans="1:20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</row>
    <row r="236" spans="1:20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</row>
    <row r="237" spans="1:20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</row>
    <row r="238" spans="1:20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</row>
    <row r="239" spans="1:20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</row>
    <row r="240" spans="1:20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</row>
    <row r="241" spans="1:20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</row>
    <row r="242" spans="1:20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</row>
    <row r="243" spans="1:20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</row>
    <row r="244" spans="1:20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</row>
    <row r="245" spans="1:20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</row>
    <row r="246" spans="1:20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</row>
    <row r="247" spans="1:20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</row>
    <row r="248" spans="1:20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</row>
    <row r="249" spans="1:20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</row>
    <row r="250" spans="1:20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</row>
    <row r="251" spans="1:20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</row>
    <row r="252" spans="1:20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</row>
    <row r="253" spans="1:20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</row>
    <row r="254" spans="1:20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</row>
    <row r="255" spans="1:20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</row>
    <row r="256" spans="1:20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</row>
    <row r="257" spans="1:20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</row>
    <row r="258" spans="1:20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</row>
    <row r="259" spans="1:20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</row>
    <row r="260" spans="1:20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</row>
    <row r="261" spans="1:20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</row>
    <row r="262" spans="1:20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</row>
    <row r="263" spans="1:20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</row>
    <row r="264" spans="1:20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</row>
    <row r="265" spans="1:20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</row>
    <row r="266" spans="1:20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</row>
    <row r="267" spans="1:20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</row>
    <row r="268" spans="1:20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</row>
    <row r="269" spans="1:20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</row>
    <row r="270" spans="1:20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</row>
    <row r="271" spans="1:20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</row>
    <row r="272" spans="1:20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</row>
    <row r="273" spans="1:20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</row>
    <row r="274" spans="1:20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</row>
    <row r="275" spans="1:20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</row>
    <row r="276" spans="1:20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</row>
    <row r="277" spans="1:20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</row>
    <row r="278" spans="1:20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</row>
    <row r="279" spans="1:20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</row>
    <row r="280" spans="1:20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</row>
    <row r="281" spans="1:20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</row>
    <row r="282" spans="1:20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</row>
    <row r="283" spans="1:20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</row>
    <row r="284" spans="1:20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</row>
    <row r="285" spans="1:20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</row>
    <row r="286" spans="1:20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</row>
    <row r="287" spans="1:20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</row>
    <row r="288" spans="1:20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</row>
    <row r="289" spans="1:20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</row>
    <row r="290" spans="1:20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</row>
    <row r="291" spans="1:20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</row>
    <row r="292" spans="1:20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</row>
    <row r="293" spans="1:20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</row>
    <row r="294" spans="1:20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</row>
    <row r="295" spans="1:20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</row>
    <row r="296" spans="1:20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</row>
    <row r="297" spans="1:20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</row>
    <row r="298" spans="1:20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</row>
    <row r="299" spans="1:20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</row>
    <row r="300" spans="1:20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</row>
    <row r="301" spans="1:20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</row>
    <row r="302" spans="1:20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</row>
    <row r="303" spans="1:20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</row>
    <row r="304" spans="1:20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</row>
    <row r="305" spans="1:20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</row>
    <row r="306" spans="1:20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</row>
    <row r="307" spans="1:20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</row>
    <row r="308" spans="1:20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</row>
    <row r="309" spans="1:20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</row>
    <row r="310" spans="1:20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</row>
    <row r="311" spans="1:20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</row>
    <row r="312" spans="1:20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</row>
    <row r="313" spans="1:20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</row>
    <row r="314" spans="1:20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</row>
    <row r="315" spans="1:20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</row>
    <row r="316" spans="1:20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</row>
    <row r="317" spans="1:20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</row>
    <row r="318" spans="1:20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</row>
    <row r="319" spans="1:20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</row>
    <row r="320" spans="1:20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</row>
    <row r="321" spans="1:20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</row>
    <row r="322" spans="1:20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</row>
    <row r="323" spans="1:20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</row>
    <row r="324" spans="1:20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</row>
    <row r="325" spans="1:20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</row>
    <row r="326" spans="1:20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</row>
    <row r="327" spans="1:20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</row>
    <row r="328" spans="1:20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</row>
    <row r="329" spans="1:20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</row>
    <row r="330" spans="1:20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</row>
    <row r="331" spans="1:20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</row>
    <row r="332" spans="1:20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</row>
    <row r="333" spans="1:20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</row>
    <row r="334" spans="1:20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</row>
    <row r="335" spans="1:20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</row>
    <row r="336" spans="1:20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</row>
    <row r="337" spans="1:20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</row>
    <row r="338" spans="1:20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</row>
    <row r="339" spans="1:20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</row>
    <row r="340" spans="1:20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</row>
    <row r="341" spans="1:20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</row>
    <row r="342" spans="1:20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</row>
    <row r="343" spans="1:20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</row>
    <row r="344" spans="1:20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</row>
    <row r="345" spans="1:20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</row>
    <row r="346" spans="1:20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</row>
    <row r="347" spans="1:20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</row>
    <row r="348" spans="1:20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</row>
    <row r="349" spans="1:20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</row>
    <row r="350" spans="1:20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</row>
    <row r="351" spans="1:20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</row>
    <row r="352" spans="1:20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</row>
    <row r="353" spans="1:20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</row>
    <row r="354" spans="1:20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</row>
    <row r="355" spans="1:20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</row>
    <row r="356" spans="1:20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</row>
    <row r="357" spans="1:20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</row>
    <row r="358" spans="1:20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</row>
    <row r="359" spans="1:20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</row>
    <row r="360" spans="1:20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</row>
    <row r="361" spans="1:20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</row>
    <row r="362" spans="1:20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</row>
    <row r="363" spans="1:20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</row>
    <row r="364" spans="1:20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</row>
    <row r="365" spans="1:20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</row>
    <row r="366" spans="1:20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</row>
    <row r="367" spans="1:20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</row>
    <row r="368" spans="1:20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</row>
    <row r="369" spans="1:20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</row>
    <row r="370" spans="1:20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</row>
    <row r="371" spans="1:20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</row>
    <row r="372" spans="1:20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</row>
    <row r="373" spans="1:20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</row>
    <row r="374" spans="1:20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</row>
    <row r="375" spans="1:20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</row>
    <row r="376" spans="1:20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</row>
    <row r="377" spans="1:20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</row>
    <row r="378" spans="1:20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</row>
    <row r="379" spans="1:20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</row>
    <row r="380" spans="1:20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</row>
    <row r="381" spans="1:20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</row>
    <row r="382" spans="1:20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</row>
    <row r="383" spans="1:20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</row>
    <row r="384" spans="1:20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</row>
    <row r="385" spans="1:20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</row>
    <row r="386" spans="1:20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</row>
    <row r="387" spans="1:20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</row>
    <row r="388" spans="1:20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</row>
    <row r="389" spans="1:20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</row>
    <row r="390" spans="1:20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</row>
    <row r="391" spans="1:20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</row>
    <row r="392" spans="1:20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</row>
    <row r="393" spans="1:20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</row>
    <row r="394" spans="1:20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</row>
    <row r="395" spans="1:20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</row>
    <row r="396" spans="1:20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</row>
    <row r="397" spans="1:20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</row>
    <row r="398" spans="1:20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</row>
    <row r="399" spans="1:20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</row>
    <row r="400" spans="1:20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</row>
    <row r="401" spans="1:20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</row>
    <row r="402" spans="1:20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</row>
    <row r="403" spans="1:20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</row>
    <row r="404" spans="1:20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</row>
    <row r="405" spans="1:20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</row>
    <row r="406" spans="1:20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</row>
    <row r="407" spans="1:20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</row>
    <row r="408" spans="1:20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</row>
    <row r="409" spans="1:20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</row>
    <row r="410" spans="1:20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</row>
    <row r="411" spans="1:20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</row>
    <row r="412" spans="1:20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</row>
    <row r="413" spans="1:20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</row>
    <row r="414" spans="1:20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</row>
    <row r="415" spans="1:20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</row>
    <row r="416" spans="1:20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</row>
    <row r="417" spans="1:20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</row>
    <row r="418" spans="1:20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</row>
    <row r="419" spans="1:20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</row>
    <row r="420" spans="1:20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</row>
    <row r="421" spans="1:20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</row>
    <row r="422" spans="1:20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</row>
    <row r="423" spans="1:20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</row>
    <row r="424" spans="1:20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</row>
    <row r="425" spans="1:20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</row>
    <row r="426" spans="1:20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</row>
    <row r="427" spans="1:20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</row>
    <row r="428" spans="1:20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</row>
    <row r="429" spans="1:20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</row>
    <row r="430" spans="1:20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</row>
    <row r="431" spans="1:20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</row>
    <row r="432" spans="1:20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</row>
    <row r="433" spans="1:20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</row>
    <row r="434" spans="1:20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</row>
    <row r="435" spans="1:20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</row>
    <row r="436" spans="1:20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</row>
    <row r="437" spans="1:20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</row>
    <row r="438" spans="1:20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</row>
    <row r="439" spans="1:20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</row>
    <row r="440" spans="1:20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</row>
    <row r="441" spans="1:20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</row>
    <row r="442" spans="1:20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</row>
    <row r="443" spans="1:20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</row>
    <row r="444" spans="1:20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</row>
    <row r="445" spans="1:20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</row>
    <row r="446" spans="1:20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</row>
    <row r="447" spans="1:20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</row>
    <row r="448" spans="1:20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</row>
    <row r="449" spans="1:20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</row>
    <row r="450" spans="1:20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</row>
    <row r="451" spans="1:20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</row>
    <row r="452" spans="1:20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</row>
    <row r="453" spans="1:20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</row>
    <row r="454" spans="1:20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</row>
    <row r="455" spans="1:20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</row>
    <row r="456" spans="1:20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</row>
    <row r="457" spans="1:20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</row>
    <row r="458" spans="1:20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</row>
    <row r="459" spans="1:20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</row>
    <row r="460" spans="1:20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</row>
    <row r="461" spans="1:20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</row>
    <row r="462" spans="1:20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</row>
    <row r="463" spans="1:20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</row>
    <row r="464" spans="1:20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</row>
    <row r="465" spans="1:20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</row>
    <row r="466" spans="1:20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</row>
    <row r="467" spans="1:20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</row>
    <row r="468" spans="1:20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</row>
    <row r="469" spans="1:20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</row>
    <row r="470" spans="1:20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</row>
    <row r="471" spans="1:20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</row>
    <row r="472" spans="1:20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</row>
    <row r="473" spans="1:20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</row>
    <row r="474" spans="1:20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</row>
    <row r="475" spans="1:20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</row>
    <row r="476" spans="1:20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</row>
    <row r="477" spans="1:20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</row>
    <row r="478" spans="1:20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</row>
    <row r="479" spans="1:20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</row>
    <row r="480" spans="1:20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</row>
    <row r="481" spans="1:20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</row>
    <row r="482" spans="1:20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</row>
    <row r="483" spans="1:20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</row>
    <row r="484" spans="1:20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</row>
    <row r="485" spans="1:20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</row>
    <row r="486" spans="1:20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</row>
    <row r="487" spans="1:20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</row>
    <row r="488" spans="1:20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</row>
    <row r="489" spans="1:20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</row>
    <row r="490" spans="1:20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</row>
    <row r="491" spans="1:20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</row>
    <row r="492" spans="1:20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</row>
    <row r="493" spans="1:20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</row>
    <row r="494" spans="1:20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</row>
    <row r="495" spans="1:20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</row>
    <row r="496" spans="1:20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</row>
    <row r="497" spans="1:20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</row>
    <row r="498" spans="1:20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</row>
    <row r="499" spans="1:20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</row>
    <row r="500" spans="1:20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</row>
    <row r="501" spans="1:20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</row>
    <row r="502" spans="1:20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</row>
    <row r="503" spans="1:20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</row>
    <row r="504" spans="1:20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</row>
    <row r="505" spans="1:20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</row>
    <row r="506" spans="1:20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</row>
    <row r="507" spans="1:20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</row>
    <row r="508" spans="1:20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</row>
    <row r="509" spans="1:20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</row>
    <row r="510" spans="1:20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</row>
    <row r="511" spans="1:20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</row>
    <row r="512" spans="1:20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</row>
    <row r="513" spans="1:20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</row>
    <row r="514" spans="1:20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</row>
    <row r="515" spans="1:20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</row>
    <row r="516" spans="1:20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</row>
    <row r="517" spans="1:20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</row>
    <row r="518" spans="1:20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</row>
    <row r="519" spans="1:20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</row>
    <row r="520" spans="1:20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</row>
    <row r="521" spans="1:20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</row>
    <row r="522" spans="1:20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</row>
    <row r="523" spans="1:20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</row>
    <row r="524" spans="1:20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</row>
    <row r="525" spans="1:20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</row>
    <row r="526" spans="1:20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</row>
    <row r="527" spans="1:20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</row>
    <row r="528" spans="1:20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</row>
    <row r="529" spans="1:20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</row>
    <row r="530" spans="1:20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</row>
    <row r="531" spans="1:20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</row>
    <row r="532" spans="1:20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</row>
    <row r="533" spans="1:20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</row>
    <row r="534" spans="1:20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</row>
    <row r="535" spans="1:20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</row>
    <row r="536" spans="1:20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</row>
    <row r="537" spans="1:20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</row>
    <row r="538" spans="1:20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</row>
    <row r="539" spans="1:20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</row>
    <row r="540" spans="1:20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</row>
    <row r="541" spans="1:20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</row>
    <row r="542" spans="1:20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</row>
    <row r="543" spans="1:20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</row>
    <row r="544" spans="1:20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</row>
    <row r="545" spans="1:20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</row>
    <row r="546" spans="1:20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</row>
    <row r="547" spans="1:20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</row>
    <row r="548" spans="1:20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</row>
    <row r="549" spans="1:20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</row>
    <row r="550" spans="1:20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</row>
    <row r="551" spans="1:20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</row>
    <row r="552" spans="1:20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</row>
    <row r="553" spans="1:20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</row>
    <row r="554" spans="1:20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</row>
    <row r="555" spans="1:20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</row>
    <row r="556" spans="1:20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</row>
    <row r="557" spans="1:20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</row>
    <row r="558" spans="1:20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</row>
    <row r="559" spans="1:20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</row>
    <row r="560" spans="1:20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</row>
    <row r="561" spans="1:20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</row>
    <row r="562" spans="1:20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</row>
    <row r="563" spans="1:20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</row>
    <row r="564" spans="1:20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</row>
    <row r="565" spans="1:20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</row>
    <row r="566" spans="1:20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</row>
    <row r="567" spans="1:20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</row>
    <row r="568" spans="1:20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</row>
    <row r="569" spans="1:20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</row>
    <row r="570" spans="1:20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</row>
    <row r="571" spans="1:20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</row>
    <row r="572" spans="1:20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</row>
    <row r="573" spans="1:20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</row>
    <row r="574" spans="1:20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</row>
    <row r="575" spans="1:20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</row>
    <row r="576" spans="1:20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</row>
    <row r="577" spans="1:20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</row>
    <row r="578" spans="1:20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</row>
    <row r="579" spans="1:20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</row>
    <row r="580" spans="1:20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</row>
    <row r="581" spans="1:20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</row>
    <row r="582" spans="1:20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</row>
    <row r="583" spans="1:20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</row>
    <row r="584" spans="1:20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</row>
    <row r="585" spans="1:20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</row>
    <row r="586" spans="1:20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</row>
    <row r="587" spans="1:20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</row>
    <row r="588" spans="1:20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</row>
    <row r="589" spans="1:20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</row>
    <row r="590" spans="1:20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</row>
    <row r="591" spans="1:20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</row>
    <row r="592" spans="1:20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</row>
    <row r="593" spans="1:20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</row>
    <row r="594" spans="1:20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</row>
    <row r="595" spans="1:20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</row>
    <row r="596" spans="1:20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</row>
    <row r="597" spans="1:20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</row>
    <row r="598" spans="1:20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</row>
    <row r="599" spans="1:20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</sheetData>
  <mergeCells count="27">
    <mergeCell ref="A77:A80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29:A32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9:A12"/>
    <mergeCell ref="A13:A16"/>
    <mergeCell ref="A17:A20"/>
    <mergeCell ref="A21:A24"/>
    <mergeCell ref="A25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0"/>
  <sheetViews>
    <sheetView workbookViewId="0" topLeftCell="A1">
      <pane ySplit="8" topLeftCell="A54" activePane="bottomLeft" state="frozen"/>
      <selection pane="topLeft" activeCell="M19" sqref="M19"/>
      <selection pane="bottomLeft" activeCell="C80" sqref="C80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257" width="9.140625" style="2" customWidth="1"/>
    <col min="258" max="258" width="3.421875" style="2" customWidth="1"/>
    <col min="259" max="266" width="10.8515625" style="2" customWidth="1"/>
    <col min="267" max="513" width="9.140625" style="2" customWidth="1"/>
    <col min="514" max="514" width="3.421875" style="2" customWidth="1"/>
    <col min="515" max="522" width="10.8515625" style="2" customWidth="1"/>
    <col min="523" max="769" width="9.140625" style="2" customWidth="1"/>
    <col min="770" max="770" width="3.421875" style="2" customWidth="1"/>
    <col min="771" max="778" width="10.8515625" style="2" customWidth="1"/>
    <col min="779" max="1025" width="9.140625" style="2" customWidth="1"/>
    <col min="1026" max="1026" width="3.421875" style="2" customWidth="1"/>
    <col min="1027" max="1034" width="10.8515625" style="2" customWidth="1"/>
    <col min="1035" max="1281" width="9.140625" style="2" customWidth="1"/>
    <col min="1282" max="1282" width="3.421875" style="2" customWidth="1"/>
    <col min="1283" max="1290" width="10.8515625" style="2" customWidth="1"/>
    <col min="1291" max="1537" width="9.140625" style="2" customWidth="1"/>
    <col min="1538" max="1538" width="3.421875" style="2" customWidth="1"/>
    <col min="1539" max="1546" width="10.8515625" style="2" customWidth="1"/>
    <col min="1547" max="1793" width="9.140625" style="2" customWidth="1"/>
    <col min="1794" max="1794" width="3.421875" style="2" customWidth="1"/>
    <col min="1795" max="1802" width="10.8515625" style="2" customWidth="1"/>
    <col min="1803" max="2049" width="9.140625" style="2" customWidth="1"/>
    <col min="2050" max="2050" width="3.421875" style="2" customWidth="1"/>
    <col min="2051" max="2058" width="10.8515625" style="2" customWidth="1"/>
    <col min="2059" max="2305" width="9.140625" style="2" customWidth="1"/>
    <col min="2306" max="2306" width="3.421875" style="2" customWidth="1"/>
    <col min="2307" max="2314" width="10.8515625" style="2" customWidth="1"/>
    <col min="2315" max="2561" width="9.140625" style="2" customWidth="1"/>
    <col min="2562" max="2562" width="3.421875" style="2" customWidth="1"/>
    <col min="2563" max="2570" width="10.8515625" style="2" customWidth="1"/>
    <col min="2571" max="2817" width="9.140625" style="2" customWidth="1"/>
    <col min="2818" max="2818" width="3.421875" style="2" customWidth="1"/>
    <col min="2819" max="2826" width="10.8515625" style="2" customWidth="1"/>
    <col min="2827" max="3073" width="9.140625" style="2" customWidth="1"/>
    <col min="3074" max="3074" width="3.421875" style="2" customWidth="1"/>
    <col min="3075" max="3082" width="10.8515625" style="2" customWidth="1"/>
    <col min="3083" max="3329" width="9.140625" style="2" customWidth="1"/>
    <col min="3330" max="3330" width="3.421875" style="2" customWidth="1"/>
    <col min="3331" max="3338" width="10.8515625" style="2" customWidth="1"/>
    <col min="3339" max="3585" width="9.140625" style="2" customWidth="1"/>
    <col min="3586" max="3586" width="3.421875" style="2" customWidth="1"/>
    <col min="3587" max="3594" width="10.8515625" style="2" customWidth="1"/>
    <col min="3595" max="3841" width="9.140625" style="2" customWidth="1"/>
    <col min="3842" max="3842" width="3.421875" style="2" customWidth="1"/>
    <col min="3843" max="3850" width="10.8515625" style="2" customWidth="1"/>
    <col min="3851" max="4097" width="9.140625" style="2" customWidth="1"/>
    <col min="4098" max="4098" width="3.421875" style="2" customWidth="1"/>
    <col min="4099" max="4106" width="10.8515625" style="2" customWidth="1"/>
    <col min="4107" max="4353" width="9.140625" style="2" customWidth="1"/>
    <col min="4354" max="4354" width="3.421875" style="2" customWidth="1"/>
    <col min="4355" max="4362" width="10.8515625" style="2" customWidth="1"/>
    <col min="4363" max="4609" width="9.140625" style="2" customWidth="1"/>
    <col min="4610" max="4610" width="3.421875" style="2" customWidth="1"/>
    <col min="4611" max="4618" width="10.8515625" style="2" customWidth="1"/>
    <col min="4619" max="4865" width="9.140625" style="2" customWidth="1"/>
    <col min="4866" max="4866" width="3.421875" style="2" customWidth="1"/>
    <col min="4867" max="4874" width="10.8515625" style="2" customWidth="1"/>
    <col min="4875" max="5121" width="9.140625" style="2" customWidth="1"/>
    <col min="5122" max="5122" width="3.421875" style="2" customWidth="1"/>
    <col min="5123" max="5130" width="10.8515625" style="2" customWidth="1"/>
    <col min="5131" max="5377" width="9.140625" style="2" customWidth="1"/>
    <col min="5378" max="5378" width="3.421875" style="2" customWidth="1"/>
    <col min="5379" max="5386" width="10.8515625" style="2" customWidth="1"/>
    <col min="5387" max="5633" width="9.140625" style="2" customWidth="1"/>
    <col min="5634" max="5634" width="3.421875" style="2" customWidth="1"/>
    <col min="5635" max="5642" width="10.8515625" style="2" customWidth="1"/>
    <col min="5643" max="5889" width="9.140625" style="2" customWidth="1"/>
    <col min="5890" max="5890" width="3.421875" style="2" customWidth="1"/>
    <col min="5891" max="5898" width="10.8515625" style="2" customWidth="1"/>
    <col min="5899" max="6145" width="9.140625" style="2" customWidth="1"/>
    <col min="6146" max="6146" width="3.421875" style="2" customWidth="1"/>
    <col min="6147" max="6154" width="10.8515625" style="2" customWidth="1"/>
    <col min="6155" max="6401" width="9.140625" style="2" customWidth="1"/>
    <col min="6402" max="6402" width="3.421875" style="2" customWidth="1"/>
    <col min="6403" max="6410" width="10.8515625" style="2" customWidth="1"/>
    <col min="6411" max="6657" width="9.140625" style="2" customWidth="1"/>
    <col min="6658" max="6658" width="3.421875" style="2" customWidth="1"/>
    <col min="6659" max="6666" width="10.8515625" style="2" customWidth="1"/>
    <col min="6667" max="6913" width="9.140625" style="2" customWidth="1"/>
    <col min="6914" max="6914" width="3.421875" style="2" customWidth="1"/>
    <col min="6915" max="6922" width="10.8515625" style="2" customWidth="1"/>
    <col min="6923" max="7169" width="9.140625" style="2" customWidth="1"/>
    <col min="7170" max="7170" width="3.421875" style="2" customWidth="1"/>
    <col min="7171" max="7178" width="10.8515625" style="2" customWidth="1"/>
    <col min="7179" max="7425" width="9.140625" style="2" customWidth="1"/>
    <col min="7426" max="7426" width="3.421875" style="2" customWidth="1"/>
    <col min="7427" max="7434" width="10.8515625" style="2" customWidth="1"/>
    <col min="7435" max="7681" width="9.140625" style="2" customWidth="1"/>
    <col min="7682" max="7682" width="3.421875" style="2" customWidth="1"/>
    <col min="7683" max="7690" width="10.8515625" style="2" customWidth="1"/>
    <col min="7691" max="7937" width="9.140625" style="2" customWidth="1"/>
    <col min="7938" max="7938" width="3.421875" style="2" customWidth="1"/>
    <col min="7939" max="7946" width="10.8515625" style="2" customWidth="1"/>
    <col min="7947" max="8193" width="9.140625" style="2" customWidth="1"/>
    <col min="8194" max="8194" width="3.421875" style="2" customWidth="1"/>
    <col min="8195" max="8202" width="10.8515625" style="2" customWidth="1"/>
    <col min="8203" max="8449" width="9.140625" style="2" customWidth="1"/>
    <col min="8450" max="8450" width="3.421875" style="2" customWidth="1"/>
    <col min="8451" max="8458" width="10.8515625" style="2" customWidth="1"/>
    <col min="8459" max="8705" width="9.140625" style="2" customWidth="1"/>
    <col min="8706" max="8706" width="3.421875" style="2" customWidth="1"/>
    <col min="8707" max="8714" width="10.8515625" style="2" customWidth="1"/>
    <col min="8715" max="8961" width="9.140625" style="2" customWidth="1"/>
    <col min="8962" max="8962" width="3.421875" style="2" customWidth="1"/>
    <col min="8963" max="8970" width="10.8515625" style="2" customWidth="1"/>
    <col min="8971" max="9217" width="9.140625" style="2" customWidth="1"/>
    <col min="9218" max="9218" width="3.421875" style="2" customWidth="1"/>
    <col min="9219" max="9226" width="10.8515625" style="2" customWidth="1"/>
    <col min="9227" max="9473" width="9.140625" style="2" customWidth="1"/>
    <col min="9474" max="9474" width="3.421875" style="2" customWidth="1"/>
    <col min="9475" max="9482" width="10.8515625" style="2" customWidth="1"/>
    <col min="9483" max="9729" width="9.140625" style="2" customWidth="1"/>
    <col min="9730" max="9730" width="3.421875" style="2" customWidth="1"/>
    <col min="9731" max="9738" width="10.8515625" style="2" customWidth="1"/>
    <col min="9739" max="9985" width="9.140625" style="2" customWidth="1"/>
    <col min="9986" max="9986" width="3.421875" style="2" customWidth="1"/>
    <col min="9987" max="9994" width="10.8515625" style="2" customWidth="1"/>
    <col min="9995" max="10241" width="9.140625" style="2" customWidth="1"/>
    <col min="10242" max="10242" width="3.421875" style="2" customWidth="1"/>
    <col min="10243" max="10250" width="10.8515625" style="2" customWidth="1"/>
    <col min="10251" max="10497" width="9.140625" style="2" customWidth="1"/>
    <col min="10498" max="10498" width="3.421875" style="2" customWidth="1"/>
    <col min="10499" max="10506" width="10.8515625" style="2" customWidth="1"/>
    <col min="10507" max="10753" width="9.140625" style="2" customWidth="1"/>
    <col min="10754" max="10754" width="3.421875" style="2" customWidth="1"/>
    <col min="10755" max="10762" width="10.8515625" style="2" customWidth="1"/>
    <col min="10763" max="11009" width="9.140625" style="2" customWidth="1"/>
    <col min="11010" max="11010" width="3.421875" style="2" customWidth="1"/>
    <col min="11011" max="11018" width="10.8515625" style="2" customWidth="1"/>
    <col min="11019" max="11265" width="9.140625" style="2" customWidth="1"/>
    <col min="11266" max="11266" width="3.421875" style="2" customWidth="1"/>
    <col min="11267" max="11274" width="10.8515625" style="2" customWidth="1"/>
    <col min="11275" max="11521" width="9.140625" style="2" customWidth="1"/>
    <col min="11522" max="11522" width="3.421875" style="2" customWidth="1"/>
    <col min="11523" max="11530" width="10.8515625" style="2" customWidth="1"/>
    <col min="11531" max="11777" width="9.140625" style="2" customWidth="1"/>
    <col min="11778" max="11778" width="3.421875" style="2" customWidth="1"/>
    <col min="11779" max="11786" width="10.8515625" style="2" customWidth="1"/>
    <col min="11787" max="12033" width="9.140625" style="2" customWidth="1"/>
    <col min="12034" max="12034" width="3.421875" style="2" customWidth="1"/>
    <col min="12035" max="12042" width="10.8515625" style="2" customWidth="1"/>
    <col min="12043" max="12289" width="9.140625" style="2" customWidth="1"/>
    <col min="12290" max="12290" width="3.421875" style="2" customWidth="1"/>
    <col min="12291" max="12298" width="10.8515625" style="2" customWidth="1"/>
    <col min="12299" max="12545" width="9.140625" style="2" customWidth="1"/>
    <col min="12546" max="12546" width="3.421875" style="2" customWidth="1"/>
    <col min="12547" max="12554" width="10.8515625" style="2" customWidth="1"/>
    <col min="12555" max="12801" width="9.140625" style="2" customWidth="1"/>
    <col min="12802" max="12802" width="3.421875" style="2" customWidth="1"/>
    <col min="12803" max="12810" width="10.8515625" style="2" customWidth="1"/>
    <col min="12811" max="13057" width="9.140625" style="2" customWidth="1"/>
    <col min="13058" max="13058" width="3.421875" style="2" customWidth="1"/>
    <col min="13059" max="13066" width="10.8515625" style="2" customWidth="1"/>
    <col min="13067" max="13313" width="9.140625" style="2" customWidth="1"/>
    <col min="13314" max="13314" width="3.421875" style="2" customWidth="1"/>
    <col min="13315" max="13322" width="10.8515625" style="2" customWidth="1"/>
    <col min="13323" max="13569" width="9.140625" style="2" customWidth="1"/>
    <col min="13570" max="13570" width="3.421875" style="2" customWidth="1"/>
    <col min="13571" max="13578" width="10.8515625" style="2" customWidth="1"/>
    <col min="13579" max="13825" width="9.140625" style="2" customWidth="1"/>
    <col min="13826" max="13826" width="3.421875" style="2" customWidth="1"/>
    <col min="13827" max="13834" width="10.8515625" style="2" customWidth="1"/>
    <col min="13835" max="14081" width="9.140625" style="2" customWidth="1"/>
    <col min="14082" max="14082" width="3.421875" style="2" customWidth="1"/>
    <col min="14083" max="14090" width="10.8515625" style="2" customWidth="1"/>
    <col min="14091" max="14337" width="9.140625" style="2" customWidth="1"/>
    <col min="14338" max="14338" width="3.421875" style="2" customWidth="1"/>
    <col min="14339" max="14346" width="10.8515625" style="2" customWidth="1"/>
    <col min="14347" max="14593" width="9.140625" style="2" customWidth="1"/>
    <col min="14594" max="14594" width="3.421875" style="2" customWidth="1"/>
    <col min="14595" max="14602" width="10.8515625" style="2" customWidth="1"/>
    <col min="14603" max="14849" width="9.140625" style="2" customWidth="1"/>
    <col min="14850" max="14850" width="3.421875" style="2" customWidth="1"/>
    <col min="14851" max="14858" width="10.8515625" style="2" customWidth="1"/>
    <col min="14859" max="15105" width="9.140625" style="2" customWidth="1"/>
    <col min="15106" max="15106" width="3.421875" style="2" customWidth="1"/>
    <col min="15107" max="15114" width="10.8515625" style="2" customWidth="1"/>
    <col min="15115" max="15361" width="9.140625" style="2" customWidth="1"/>
    <col min="15362" max="15362" width="3.421875" style="2" customWidth="1"/>
    <col min="15363" max="15370" width="10.8515625" style="2" customWidth="1"/>
    <col min="15371" max="15617" width="9.140625" style="2" customWidth="1"/>
    <col min="15618" max="15618" width="3.421875" style="2" customWidth="1"/>
    <col min="15619" max="15626" width="10.8515625" style="2" customWidth="1"/>
    <col min="15627" max="15873" width="9.140625" style="2" customWidth="1"/>
    <col min="15874" max="15874" width="3.421875" style="2" customWidth="1"/>
    <col min="15875" max="15882" width="10.8515625" style="2" customWidth="1"/>
    <col min="15883" max="16129" width="9.140625" style="2" customWidth="1"/>
    <col min="16130" max="16130" width="3.421875" style="2" customWidth="1"/>
    <col min="16131" max="16138" width="10.8515625" style="2" customWidth="1"/>
    <col min="16139" max="16384" width="9.140625" style="2" customWidth="1"/>
  </cols>
  <sheetData>
    <row r="1" ht="15">
      <c r="A1" s="1" t="s">
        <v>20</v>
      </c>
    </row>
    <row r="2" ht="15">
      <c r="A2" s="2" t="s">
        <v>21</v>
      </c>
    </row>
    <row r="3" ht="15">
      <c r="A3" s="1" t="s">
        <v>22</v>
      </c>
    </row>
    <row r="4" ht="15">
      <c r="A4" s="14"/>
    </row>
    <row r="5" ht="12.75" thickBot="1"/>
    <row r="6" spans="1:10" ht="12.75" thickBot="1">
      <c r="A6" s="1"/>
      <c r="B6" s="1"/>
      <c r="C6" s="48" t="s">
        <v>3</v>
      </c>
      <c r="D6" s="48"/>
      <c r="E6" s="48"/>
      <c r="F6" s="48"/>
      <c r="G6" s="48" t="s">
        <v>4</v>
      </c>
      <c r="H6" s="48"/>
      <c r="I6" s="48"/>
      <c r="J6" s="48"/>
    </row>
    <row r="7" spans="1:10" ht="12.75" thickBot="1">
      <c r="A7" s="1"/>
      <c r="B7" s="1"/>
      <c r="C7" s="48" t="s">
        <v>23</v>
      </c>
      <c r="D7" s="48"/>
      <c r="E7" s="48" t="s">
        <v>24</v>
      </c>
      <c r="F7" s="48"/>
      <c r="G7" s="48" t="s">
        <v>23</v>
      </c>
      <c r="H7" s="48"/>
      <c r="I7" s="48" t="s">
        <v>24</v>
      </c>
      <c r="J7" s="48"/>
    </row>
    <row r="8" spans="1:10" ht="53.25" customHeight="1" thickBot="1">
      <c r="A8" s="1"/>
      <c r="B8" s="1"/>
      <c r="C8" s="15" t="s">
        <v>25</v>
      </c>
      <c r="D8" s="15" t="s">
        <v>26</v>
      </c>
      <c r="E8" s="15" t="s">
        <v>25</v>
      </c>
      <c r="F8" s="15" t="s">
        <v>26</v>
      </c>
      <c r="G8" s="15" t="s">
        <v>25</v>
      </c>
      <c r="H8" s="15" t="s">
        <v>26</v>
      </c>
      <c r="I8" s="15" t="s">
        <v>25</v>
      </c>
      <c r="J8" s="15" t="s">
        <v>26</v>
      </c>
    </row>
    <row r="9" spans="1:10" ht="15">
      <c r="A9" s="35">
        <v>1999</v>
      </c>
      <c r="B9" s="9" t="s">
        <v>15</v>
      </c>
      <c r="C9" s="11">
        <v>13.65</v>
      </c>
      <c r="D9" s="11">
        <v>14.66</v>
      </c>
      <c r="E9" s="11">
        <v>10.06</v>
      </c>
      <c r="F9" s="11">
        <v>10.24</v>
      </c>
      <c r="G9" s="11">
        <v>11.15</v>
      </c>
      <c r="H9" s="11">
        <v>11.98</v>
      </c>
      <c r="I9" s="11">
        <v>9.09</v>
      </c>
      <c r="J9" s="11">
        <v>9.19</v>
      </c>
    </row>
    <row r="10" spans="1:10" ht="15">
      <c r="A10" s="35"/>
      <c r="B10" s="9" t="s">
        <v>17</v>
      </c>
      <c r="C10" s="11">
        <v>16.6</v>
      </c>
      <c r="D10" s="11">
        <v>14.22</v>
      </c>
      <c r="E10" s="11">
        <v>10.45</v>
      </c>
      <c r="F10" s="11">
        <v>10.42</v>
      </c>
      <c r="G10" s="11">
        <v>14.97</v>
      </c>
      <c r="H10" s="11">
        <v>12.59</v>
      </c>
      <c r="I10" s="11">
        <v>9.21</v>
      </c>
      <c r="J10" s="11">
        <v>9.24</v>
      </c>
    </row>
    <row r="11" spans="1:10" ht="15">
      <c r="A11" s="35"/>
      <c r="B11" s="9" t="s">
        <v>18</v>
      </c>
      <c r="C11" s="11">
        <v>11.59</v>
      </c>
      <c r="D11" s="11">
        <v>13.74</v>
      </c>
      <c r="E11" s="11">
        <v>10.84</v>
      </c>
      <c r="F11" s="11">
        <v>10.53</v>
      </c>
      <c r="G11" s="11">
        <v>9.99</v>
      </c>
      <c r="H11" s="11">
        <v>12.3</v>
      </c>
      <c r="I11" s="11">
        <v>9.66</v>
      </c>
      <c r="J11" s="11">
        <v>9.41</v>
      </c>
    </row>
    <row r="12" spans="1:10" ht="15">
      <c r="A12" s="36"/>
      <c r="B12" s="9" t="s">
        <v>19</v>
      </c>
      <c r="C12" s="11">
        <v>13.13</v>
      </c>
      <c r="D12" s="11">
        <v>13.13</v>
      </c>
      <c r="E12" s="11">
        <v>10.42</v>
      </c>
      <c r="F12" s="11">
        <v>10.53</v>
      </c>
      <c r="G12" s="11">
        <v>11.47</v>
      </c>
      <c r="H12" s="11">
        <v>11.36</v>
      </c>
      <c r="I12" s="11">
        <v>9.34</v>
      </c>
      <c r="J12" s="11">
        <v>9.43</v>
      </c>
    </row>
    <row r="13" spans="1:10" ht="15">
      <c r="A13" s="34">
        <v>2000</v>
      </c>
      <c r="B13" s="9" t="s">
        <v>15</v>
      </c>
      <c r="C13" s="11">
        <v>11.85</v>
      </c>
      <c r="D13" s="11">
        <v>12.84</v>
      </c>
      <c r="E13" s="11">
        <v>10.52</v>
      </c>
      <c r="F13" s="11">
        <v>10.73</v>
      </c>
      <c r="G13" s="11">
        <v>10.28</v>
      </c>
      <c r="H13" s="11">
        <v>11.11</v>
      </c>
      <c r="I13" s="11">
        <v>9.44</v>
      </c>
      <c r="J13" s="11">
        <v>9.57</v>
      </c>
    </row>
    <row r="14" spans="1:10" ht="15">
      <c r="A14" s="35"/>
      <c r="B14" s="9" t="s">
        <v>17</v>
      </c>
      <c r="C14" s="11">
        <v>15.67</v>
      </c>
      <c r="D14" s="11">
        <v>12.9</v>
      </c>
      <c r="E14" s="11">
        <v>10.54</v>
      </c>
      <c r="F14" s="11">
        <v>10.54</v>
      </c>
      <c r="G14" s="11">
        <v>14.36</v>
      </c>
      <c r="H14" s="11">
        <v>11.72</v>
      </c>
      <c r="I14" s="11">
        <v>9.34</v>
      </c>
      <c r="J14" s="11">
        <v>9.38</v>
      </c>
    </row>
    <row r="15" spans="1:10" ht="15">
      <c r="A15" s="35"/>
      <c r="B15" s="9" t="s">
        <v>18</v>
      </c>
      <c r="C15" s="11">
        <v>11.03</v>
      </c>
      <c r="D15" s="11">
        <v>13.09</v>
      </c>
      <c r="E15" s="11">
        <v>10.81</v>
      </c>
      <c r="F15" s="11">
        <v>10.5</v>
      </c>
      <c r="G15" s="11">
        <v>9.76</v>
      </c>
      <c r="H15" s="11">
        <v>11.88</v>
      </c>
      <c r="I15" s="11">
        <v>9.57</v>
      </c>
      <c r="J15" s="11">
        <v>9.32</v>
      </c>
    </row>
    <row r="16" spans="1:10" ht="15">
      <c r="A16" s="36"/>
      <c r="B16" s="9" t="s">
        <v>19</v>
      </c>
      <c r="C16" s="11">
        <v>13.54</v>
      </c>
      <c r="D16" s="11">
        <v>13.65</v>
      </c>
      <c r="E16" s="11">
        <v>10.2</v>
      </c>
      <c r="F16" s="11">
        <v>10.25</v>
      </c>
      <c r="G16" s="11">
        <v>12.31</v>
      </c>
      <c r="H16" s="11">
        <v>12.33</v>
      </c>
      <c r="I16" s="11">
        <v>9.12</v>
      </c>
      <c r="J16" s="11">
        <v>9.14</v>
      </c>
    </row>
    <row r="17" spans="1:10" ht="15">
      <c r="A17" s="34">
        <v>2001</v>
      </c>
      <c r="B17" s="9" t="s">
        <v>15</v>
      </c>
      <c r="C17" s="11">
        <v>12.63</v>
      </c>
      <c r="D17" s="11">
        <v>13.53</v>
      </c>
      <c r="E17" s="11">
        <v>9.99</v>
      </c>
      <c r="F17" s="11">
        <v>10.2</v>
      </c>
      <c r="G17" s="11">
        <v>11.65</v>
      </c>
      <c r="H17" s="11">
        <v>12.47</v>
      </c>
      <c r="I17" s="11">
        <v>8.92</v>
      </c>
      <c r="J17" s="11">
        <v>9.08</v>
      </c>
    </row>
    <row r="18" spans="1:10" ht="15">
      <c r="A18" s="35"/>
      <c r="B18" s="9" t="s">
        <v>17</v>
      </c>
      <c r="C18" s="11">
        <v>16.72</v>
      </c>
      <c r="D18" s="11">
        <v>13.47</v>
      </c>
      <c r="E18" s="11">
        <v>10.05</v>
      </c>
      <c r="F18" s="11">
        <v>10.13</v>
      </c>
      <c r="G18" s="11">
        <v>15.29</v>
      </c>
      <c r="H18" s="11">
        <v>12.3</v>
      </c>
      <c r="I18" s="11">
        <v>8.93</v>
      </c>
      <c r="J18" s="11">
        <v>9.03</v>
      </c>
    </row>
    <row r="19" spans="1:10" ht="15">
      <c r="A19" s="35"/>
      <c r="B19" s="9" t="s">
        <v>18</v>
      </c>
      <c r="C19" s="11">
        <v>11.84</v>
      </c>
      <c r="D19" s="11">
        <v>14</v>
      </c>
      <c r="E19" s="11">
        <v>10.25</v>
      </c>
      <c r="F19" s="11">
        <v>9.95</v>
      </c>
      <c r="G19" s="11">
        <v>10.75</v>
      </c>
      <c r="H19" s="11">
        <v>12.81</v>
      </c>
      <c r="I19" s="11">
        <v>9.21</v>
      </c>
      <c r="J19" s="11">
        <v>8.97</v>
      </c>
    </row>
    <row r="20" spans="1:10" ht="15">
      <c r="A20" s="36"/>
      <c r="B20" s="9" t="s">
        <v>19</v>
      </c>
      <c r="C20" s="11">
        <v>13.61</v>
      </c>
      <c r="D20" s="11">
        <v>13.93</v>
      </c>
      <c r="E20" s="11">
        <v>9.99</v>
      </c>
      <c r="F20" s="11">
        <v>10.01</v>
      </c>
      <c r="G20" s="11">
        <v>12.44</v>
      </c>
      <c r="H20" s="11">
        <v>12.64</v>
      </c>
      <c r="I20" s="11">
        <v>9.02</v>
      </c>
      <c r="J20" s="11">
        <v>9.01</v>
      </c>
    </row>
    <row r="21" spans="1:10" ht="15">
      <c r="A21" s="34">
        <v>2002</v>
      </c>
      <c r="B21" s="9" t="s">
        <v>15</v>
      </c>
      <c r="C21" s="11">
        <v>13.15</v>
      </c>
      <c r="D21" s="11">
        <v>14.11</v>
      </c>
      <c r="E21" s="11">
        <v>9.89</v>
      </c>
      <c r="F21" s="11">
        <v>10.08</v>
      </c>
      <c r="G21" s="11">
        <v>11.51</v>
      </c>
      <c r="H21" s="11">
        <v>12.45</v>
      </c>
      <c r="I21" s="11">
        <v>8.9</v>
      </c>
      <c r="J21" s="11">
        <v>9.05</v>
      </c>
    </row>
    <row r="22" spans="1:10" ht="15">
      <c r="A22" s="35"/>
      <c r="B22" s="9" t="s">
        <v>17</v>
      </c>
      <c r="C22" s="11">
        <v>17.82</v>
      </c>
      <c r="D22" s="11">
        <v>14.43</v>
      </c>
      <c r="E22" s="11">
        <v>9.88</v>
      </c>
      <c r="F22" s="11">
        <v>9.97</v>
      </c>
      <c r="G22" s="11">
        <v>15.98</v>
      </c>
      <c r="H22" s="11">
        <v>12.84</v>
      </c>
      <c r="I22" s="11">
        <v>8.95</v>
      </c>
      <c r="J22" s="11">
        <v>9.1</v>
      </c>
    </row>
    <row r="23" spans="1:10" ht="15">
      <c r="A23" s="35"/>
      <c r="B23" s="9" t="s">
        <v>18</v>
      </c>
      <c r="C23" s="11">
        <v>11.54</v>
      </c>
      <c r="D23" s="11">
        <v>13.94</v>
      </c>
      <c r="E23" s="11">
        <v>10.41</v>
      </c>
      <c r="F23" s="11">
        <v>10.09</v>
      </c>
      <c r="G23" s="11">
        <v>10.36</v>
      </c>
      <c r="H23" s="11">
        <v>12.62</v>
      </c>
      <c r="I23" s="11">
        <v>9.47</v>
      </c>
      <c r="J23" s="11">
        <v>9.2</v>
      </c>
    </row>
    <row r="24" spans="1:10" ht="15">
      <c r="A24" s="36"/>
      <c r="B24" s="9" t="s">
        <v>19</v>
      </c>
      <c r="C24" s="11">
        <v>13.99</v>
      </c>
      <c r="D24" s="11">
        <v>14.24</v>
      </c>
      <c r="E24" s="11">
        <v>10.03</v>
      </c>
      <c r="F24" s="11">
        <v>10.04</v>
      </c>
      <c r="G24" s="11">
        <v>11.95</v>
      </c>
      <c r="H24" s="11">
        <v>12.17</v>
      </c>
      <c r="I24" s="11">
        <v>9.31</v>
      </c>
      <c r="J24" s="11">
        <v>9.26</v>
      </c>
    </row>
    <row r="25" spans="1:10" ht="15">
      <c r="A25" s="34">
        <v>2003</v>
      </c>
      <c r="B25" s="9" t="s">
        <v>15</v>
      </c>
      <c r="C25" s="11">
        <v>13.43</v>
      </c>
      <c r="D25" s="11">
        <v>14.29</v>
      </c>
      <c r="E25" s="11">
        <v>9.88</v>
      </c>
      <c r="F25" s="11">
        <v>10.09</v>
      </c>
      <c r="G25" s="11">
        <v>11.78</v>
      </c>
      <c r="H25" s="11">
        <v>12.61</v>
      </c>
      <c r="I25" s="11">
        <v>9.21</v>
      </c>
      <c r="J25" s="11">
        <v>9.37</v>
      </c>
    </row>
    <row r="26" spans="1:10" ht="15">
      <c r="A26" s="35"/>
      <c r="B26" s="9" t="s">
        <v>17</v>
      </c>
      <c r="C26" s="11">
        <v>17.47</v>
      </c>
      <c r="D26" s="11">
        <v>14.19</v>
      </c>
      <c r="E26" s="11">
        <v>9.96</v>
      </c>
      <c r="F26" s="11">
        <v>10.04</v>
      </c>
      <c r="G26" s="11">
        <v>15.47</v>
      </c>
      <c r="H26" s="11">
        <v>12.26</v>
      </c>
      <c r="I26" s="11">
        <v>9.2</v>
      </c>
      <c r="J26" s="11">
        <v>9.38</v>
      </c>
    </row>
    <row r="27" spans="1:10" ht="15">
      <c r="A27" s="35"/>
      <c r="B27" s="9" t="s">
        <v>18</v>
      </c>
      <c r="C27" s="11">
        <v>12.17</v>
      </c>
      <c r="D27" s="11">
        <v>14.35</v>
      </c>
      <c r="E27" s="11">
        <v>10.45</v>
      </c>
      <c r="F27" s="11">
        <v>10.15</v>
      </c>
      <c r="G27" s="11">
        <v>10.2</v>
      </c>
      <c r="H27" s="11">
        <v>12.35</v>
      </c>
      <c r="I27" s="11">
        <v>9.81</v>
      </c>
      <c r="J27" s="11">
        <v>9.54</v>
      </c>
    </row>
    <row r="28" spans="1:10" ht="15">
      <c r="A28" s="36"/>
      <c r="B28" s="9" t="s">
        <v>19</v>
      </c>
      <c r="C28" s="11">
        <v>13.92</v>
      </c>
      <c r="D28" s="11">
        <v>14.33</v>
      </c>
      <c r="E28" s="11">
        <v>10.25</v>
      </c>
      <c r="F28" s="11">
        <v>10.23</v>
      </c>
      <c r="G28" s="11">
        <v>12.29</v>
      </c>
      <c r="H28" s="11">
        <v>12.62</v>
      </c>
      <c r="I28" s="11">
        <v>9.67</v>
      </c>
      <c r="J28" s="11">
        <v>9.6</v>
      </c>
    </row>
    <row r="29" spans="1:10" ht="15">
      <c r="A29" s="34">
        <v>2004</v>
      </c>
      <c r="B29" s="9" t="s">
        <v>15</v>
      </c>
      <c r="C29" s="11">
        <v>13.13</v>
      </c>
      <c r="D29" s="11">
        <v>14.21</v>
      </c>
      <c r="E29" s="11">
        <v>10.06</v>
      </c>
      <c r="F29" s="11">
        <v>10.28</v>
      </c>
      <c r="G29" s="11">
        <v>10.96</v>
      </c>
      <c r="H29" s="11">
        <v>12.05</v>
      </c>
      <c r="I29" s="11">
        <v>9.54</v>
      </c>
      <c r="J29" s="11">
        <v>9.7</v>
      </c>
    </row>
    <row r="30" spans="1:10" ht="15">
      <c r="A30" s="35"/>
      <c r="B30" s="9" t="s">
        <v>17</v>
      </c>
      <c r="C30" s="11">
        <v>17.64</v>
      </c>
      <c r="D30" s="11">
        <v>14.27</v>
      </c>
      <c r="E30" s="11">
        <v>10.19</v>
      </c>
      <c r="F30" s="11">
        <v>10.3</v>
      </c>
      <c r="G30" s="11">
        <v>15.2</v>
      </c>
      <c r="H30" s="11">
        <v>11.99</v>
      </c>
      <c r="I30" s="11">
        <v>9.5</v>
      </c>
      <c r="J30" s="11">
        <v>9.68</v>
      </c>
    </row>
    <row r="31" spans="1:10" ht="15">
      <c r="A31" s="35"/>
      <c r="B31" s="9" t="s">
        <v>18</v>
      </c>
      <c r="C31" s="11">
        <v>11.9</v>
      </c>
      <c r="D31" s="11">
        <v>14.35</v>
      </c>
      <c r="E31" s="11">
        <v>10.66</v>
      </c>
      <c r="F31" s="11">
        <v>10.35</v>
      </c>
      <c r="G31" s="11">
        <v>10.02</v>
      </c>
      <c r="H31" s="11">
        <v>12.3</v>
      </c>
      <c r="I31" s="11">
        <v>9.99</v>
      </c>
      <c r="J31" s="11">
        <v>9.69</v>
      </c>
    </row>
    <row r="32" spans="1:10" ht="15">
      <c r="A32" s="36"/>
      <c r="B32" s="9" t="s">
        <v>19</v>
      </c>
      <c r="C32" s="11">
        <v>13.75</v>
      </c>
      <c r="D32" s="11">
        <v>13.83</v>
      </c>
      <c r="E32" s="11">
        <v>10.47</v>
      </c>
      <c r="F32" s="11">
        <v>10.48</v>
      </c>
      <c r="G32" s="11">
        <v>11.31</v>
      </c>
      <c r="H32" s="11">
        <v>11.31</v>
      </c>
      <c r="I32" s="11">
        <v>9.82</v>
      </c>
      <c r="J32" s="11">
        <v>9.79</v>
      </c>
    </row>
    <row r="33" spans="1:10" ht="15">
      <c r="A33" s="34">
        <v>2005</v>
      </c>
      <c r="B33" s="9" t="s">
        <v>15</v>
      </c>
      <c r="C33" s="11">
        <v>12.32</v>
      </c>
      <c r="D33" s="11">
        <v>13.74</v>
      </c>
      <c r="E33" s="11">
        <v>10.2</v>
      </c>
      <c r="F33" s="11">
        <v>10.39</v>
      </c>
      <c r="G33" s="11">
        <v>10.24</v>
      </c>
      <c r="H33" s="11">
        <v>11.67</v>
      </c>
      <c r="I33" s="11">
        <v>9.48</v>
      </c>
      <c r="J33" s="11">
        <v>9.64</v>
      </c>
    </row>
    <row r="34" spans="1:10" ht="15">
      <c r="A34" s="35"/>
      <c r="B34" s="9" t="s">
        <v>17</v>
      </c>
      <c r="C34" s="11">
        <v>16.89</v>
      </c>
      <c r="D34" s="11">
        <v>13.51</v>
      </c>
      <c r="E34" s="11">
        <v>10.62</v>
      </c>
      <c r="F34" s="11">
        <v>10.73</v>
      </c>
      <c r="G34" s="11">
        <v>14.58</v>
      </c>
      <c r="H34" s="11">
        <v>11.36</v>
      </c>
      <c r="I34" s="11">
        <v>9.77</v>
      </c>
      <c r="J34" s="11">
        <v>9.96</v>
      </c>
    </row>
    <row r="35" spans="1:10" ht="15">
      <c r="A35" s="35"/>
      <c r="B35" s="9" t="s">
        <v>18</v>
      </c>
      <c r="C35" s="11">
        <v>10.49</v>
      </c>
      <c r="D35" s="11">
        <v>13.04</v>
      </c>
      <c r="E35" s="11">
        <v>11.05</v>
      </c>
      <c r="F35" s="11">
        <v>10.72</v>
      </c>
      <c r="G35" s="11">
        <v>8.67</v>
      </c>
      <c r="H35" s="11">
        <v>10.97</v>
      </c>
      <c r="I35" s="11">
        <v>10.3</v>
      </c>
      <c r="J35" s="11">
        <v>9.99</v>
      </c>
    </row>
    <row r="36" spans="1:10" ht="15">
      <c r="A36" s="36"/>
      <c r="B36" s="9" t="s">
        <v>19</v>
      </c>
      <c r="C36" s="11">
        <v>13.4</v>
      </c>
      <c r="D36" s="11">
        <v>13.17</v>
      </c>
      <c r="E36" s="11">
        <v>10.88</v>
      </c>
      <c r="F36" s="11">
        <v>10.89</v>
      </c>
      <c r="G36" s="11">
        <v>11.22</v>
      </c>
      <c r="H36" s="11">
        <v>10.95</v>
      </c>
      <c r="I36" s="11">
        <v>10.18</v>
      </c>
      <c r="J36" s="11">
        <v>10.12</v>
      </c>
    </row>
    <row r="37" spans="1:10" ht="15">
      <c r="A37" s="34">
        <v>2006</v>
      </c>
      <c r="B37" s="9" t="s">
        <v>15</v>
      </c>
      <c r="C37" s="11">
        <v>11.21</v>
      </c>
      <c r="D37" s="11">
        <v>12.89</v>
      </c>
      <c r="E37" s="11">
        <v>10.88</v>
      </c>
      <c r="F37" s="11">
        <v>11.09</v>
      </c>
      <c r="G37" s="11">
        <v>9.54</v>
      </c>
      <c r="H37" s="11">
        <v>11.28</v>
      </c>
      <c r="I37" s="11">
        <v>10.11</v>
      </c>
      <c r="J37" s="11">
        <v>10.27</v>
      </c>
    </row>
    <row r="38" spans="1:10" ht="15">
      <c r="A38" s="35"/>
      <c r="B38" s="9" t="s">
        <v>17</v>
      </c>
      <c r="C38" s="11">
        <v>16.71</v>
      </c>
      <c r="D38" s="11">
        <v>12.84</v>
      </c>
      <c r="E38" s="11">
        <v>10.91</v>
      </c>
      <c r="F38" s="11">
        <v>11.07</v>
      </c>
      <c r="G38" s="11">
        <v>14.35</v>
      </c>
      <c r="H38" s="11">
        <v>10.74</v>
      </c>
      <c r="I38" s="11">
        <v>10.03</v>
      </c>
      <c r="J38" s="11">
        <v>10.25</v>
      </c>
    </row>
    <row r="39" spans="1:10" ht="15">
      <c r="A39" s="35"/>
      <c r="B39" s="9" t="s">
        <v>18</v>
      </c>
      <c r="C39" s="11">
        <v>10.43</v>
      </c>
      <c r="D39" s="11">
        <v>13.12</v>
      </c>
      <c r="E39" s="11">
        <v>11.56</v>
      </c>
      <c r="F39" s="11">
        <v>11.18</v>
      </c>
      <c r="G39" s="11">
        <v>8.37</v>
      </c>
      <c r="H39" s="11">
        <v>10.68</v>
      </c>
      <c r="I39" s="11">
        <v>10.62</v>
      </c>
      <c r="J39" s="11">
        <v>10.33</v>
      </c>
    </row>
    <row r="40" spans="1:10" ht="15">
      <c r="A40" s="36"/>
      <c r="B40" s="9" t="s">
        <v>19</v>
      </c>
      <c r="C40" s="11">
        <v>13.4</v>
      </c>
      <c r="D40" s="11">
        <v>13.33</v>
      </c>
      <c r="E40" s="11">
        <v>11.48</v>
      </c>
      <c r="F40" s="11">
        <v>11.45</v>
      </c>
      <c r="G40" s="11">
        <v>11.29</v>
      </c>
      <c r="H40" s="11">
        <v>11.08</v>
      </c>
      <c r="I40" s="11">
        <v>10.57</v>
      </c>
      <c r="J40" s="11">
        <v>10.48</v>
      </c>
    </row>
    <row r="41" spans="1:10" ht="15">
      <c r="A41" s="34">
        <v>2007</v>
      </c>
      <c r="B41" s="9" t="s">
        <v>15</v>
      </c>
      <c r="C41" s="11">
        <v>11.58</v>
      </c>
      <c r="D41" s="11">
        <v>13.14</v>
      </c>
      <c r="E41" s="11">
        <v>11.32</v>
      </c>
      <c r="F41" s="11">
        <v>11.56</v>
      </c>
      <c r="G41" s="11">
        <v>9.58</v>
      </c>
      <c r="H41" s="11">
        <v>11.32</v>
      </c>
      <c r="I41" s="11">
        <v>10.49</v>
      </c>
      <c r="J41" s="11">
        <v>10.67</v>
      </c>
    </row>
    <row r="42" spans="1:10" ht="15">
      <c r="A42" s="46"/>
      <c r="B42" s="9" t="s">
        <v>17</v>
      </c>
      <c r="C42" s="11">
        <v>17.13</v>
      </c>
      <c r="D42" s="11">
        <v>12.76</v>
      </c>
      <c r="E42" s="11">
        <v>11.27</v>
      </c>
      <c r="F42" s="11">
        <v>11.49</v>
      </c>
      <c r="G42" s="11">
        <v>14.66</v>
      </c>
      <c r="H42" s="11">
        <v>10.72</v>
      </c>
      <c r="I42" s="11">
        <v>10.4</v>
      </c>
      <c r="J42" s="11">
        <v>10.65</v>
      </c>
    </row>
    <row r="43" spans="1:10" ht="15">
      <c r="A43" s="46"/>
      <c r="B43" s="9" t="s">
        <v>18</v>
      </c>
      <c r="C43" s="11">
        <v>9.95</v>
      </c>
      <c r="D43" s="11">
        <v>12.72</v>
      </c>
      <c r="E43" s="11">
        <v>11.83</v>
      </c>
      <c r="F43" s="11">
        <v>11.42</v>
      </c>
      <c r="G43" s="11">
        <v>8.12</v>
      </c>
      <c r="H43" s="11">
        <v>10.48</v>
      </c>
      <c r="I43" s="11">
        <v>10.91</v>
      </c>
      <c r="J43" s="11">
        <v>10.57</v>
      </c>
    </row>
    <row r="44" spans="1:10" ht="15">
      <c r="A44" s="47"/>
      <c r="B44" s="9" t="s">
        <v>19</v>
      </c>
      <c r="C44" s="11">
        <v>12.62</v>
      </c>
      <c r="D44" s="11">
        <v>12.85</v>
      </c>
      <c r="E44" s="11">
        <v>11.32</v>
      </c>
      <c r="F44" s="11">
        <v>11.26</v>
      </c>
      <c r="G44" s="11">
        <v>10.42</v>
      </c>
      <c r="H44" s="11">
        <v>10.43</v>
      </c>
      <c r="I44" s="11">
        <v>10.6</v>
      </c>
      <c r="J44" s="11">
        <v>10.49</v>
      </c>
    </row>
    <row r="45" spans="1:10" ht="15">
      <c r="A45" s="34">
        <v>2008</v>
      </c>
      <c r="B45" s="9" t="s">
        <v>15</v>
      </c>
      <c r="C45" s="11">
        <v>11.02</v>
      </c>
      <c r="D45" s="11">
        <v>12.76</v>
      </c>
      <c r="E45" s="11">
        <v>11.07</v>
      </c>
      <c r="F45" s="11">
        <v>11.3</v>
      </c>
      <c r="G45" s="11">
        <v>8.59</v>
      </c>
      <c r="H45" s="11">
        <v>10.46</v>
      </c>
      <c r="I45" s="11">
        <v>10.19</v>
      </c>
      <c r="J45" s="11">
        <v>10.42</v>
      </c>
    </row>
    <row r="46" spans="1:10" ht="15">
      <c r="A46" s="46"/>
      <c r="B46" s="9" t="s">
        <v>17</v>
      </c>
      <c r="C46" s="11">
        <v>17.53</v>
      </c>
      <c r="D46" s="11">
        <v>13.11</v>
      </c>
      <c r="E46" s="11">
        <v>10.76</v>
      </c>
      <c r="F46" s="11">
        <v>10.98</v>
      </c>
      <c r="G46" s="11">
        <v>14.78</v>
      </c>
      <c r="H46" s="11">
        <v>10.68</v>
      </c>
      <c r="I46" s="11">
        <v>9.9</v>
      </c>
      <c r="J46" s="11">
        <v>10.12</v>
      </c>
    </row>
    <row r="47" spans="1:10" ht="15">
      <c r="A47" s="46"/>
      <c r="B47" s="9" t="s">
        <v>18</v>
      </c>
      <c r="C47" s="11">
        <v>10.33</v>
      </c>
      <c r="D47" s="11">
        <v>12.81</v>
      </c>
      <c r="E47" s="11">
        <v>11.07</v>
      </c>
      <c r="F47" s="11">
        <v>10.71</v>
      </c>
      <c r="G47" s="11">
        <v>7.94</v>
      </c>
      <c r="H47" s="11">
        <v>10.26</v>
      </c>
      <c r="I47" s="11">
        <v>10.14</v>
      </c>
      <c r="J47" s="11">
        <v>9.8</v>
      </c>
    </row>
    <row r="48" spans="1:10" ht="15">
      <c r="A48" s="47"/>
      <c r="B48" s="9" t="s">
        <v>19</v>
      </c>
      <c r="C48" s="11">
        <v>13.4</v>
      </c>
      <c r="D48" s="11">
        <v>13.8</v>
      </c>
      <c r="E48" s="11">
        <v>10.33</v>
      </c>
      <c r="F48" s="11">
        <v>10.26</v>
      </c>
      <c r="G48" s="11">
        <v>11.64</v>
      </c>
      <c r="H48" s="11">
        <v>11.84</v>
      </c>
      <c r="I48" s="11">
        <v>9.52</v>
      </c>
      <c r="J48" s="11">
        <v>9.42</v>
      </c>
    </row>
    <row r="49" spans="1:10" ht="15">
      <c r="A49" s="34">
        <v>2009</v>
      </c>
      <c r="B49" s="9" t="s">
        <v>15</v>
      </c>
      <c r="C49" s="11">
        <v>12.92</v>
      </c>
      <c r="D49" s="11">
        <v>14.65</v>
      </c>
      <c r="E49" s="11">
        <v>9.6</v>
      </c>
      <c r="F49" s="11">
        <v>9.83</v>
      </c>
      <c r="G49" s="11">
        <v>10.62</v>
      </c>
      <c r="H49" s="11">
        <v>12.32</v>
      </c>
      <c r="I49" s="11">
        <v>8.77</v>
      </c>
      <c r="J49" s="11">
        <v>9.03</v>
      </c>
    </row>
    <row r="50" spans="1:10" ht="15">
      <c r="A50" s="46"/>
      <c r="B50" s="9" t="s">
        <v>17</v>
      </c>
      <c r="C50" s="11">
        <v>18.61</v>
      </c>
      <c r="D50" s="11">
        <v>14.4</v>
      </c>
      <c r="E50" s="11">
        <v>9.34</v>
      </c>
      <c r="F50" s="11">
        <v>9.49</v>
      </c>
      <c r="G50" s="11">
        <v>16.94</v>
      </c>
      <c r="H50" s="11">
        <v>12.98</v>
      </c>
      <c r="I50" s="11">
        <v>8.46</v>
      </c>
      <c r="J50" s="11">
        <v>8.6</v>
      </c>
    </row>
    <row r="51" spans="1:10" ht="15">
      <c r="A51" s="46"/>
      <c r="B51" s="9" t="s">
        <v>18</v>
      </c>
      <c r="C51" s="11">
        <v>11.93</v>
      </c>
      <c r="D51" s="11">
        <v>14.56</v>
      </c>
      <c r="E51" s="11">
        <v>9.52</v>
      </c>
      <c r="F51" s="11">
        <v>9.2</v>
      </c>
      <c r="G51" s="11">
        <v>10.53</v>
      </c>
      <c r="H51" s="11">
        <v>13.04</v>
      </c>
      <c r="I51" s="11">
        <v>8.68</v>
      </c>
      <c r="J51" s="11">
        <v>8.36</v>
      </c>
    </row>
    <row r="52" spans="1:10" ht="15">
      <c r="A52" s="47"/>
      <c r="B52" s="9" t="s">
        <v>19</v>
      </c>
      <c r="C52" s="11">
        <v>14.25</v>
      </c>
      <c r="D52" s="11">
        <v>14.2</v>
      </c>
      <c r="E52" s="11">
        <v>9.22</v>
      </c>
      <c r="F52" s="11">
        <v>9.2</v>
      </c>
      <c r="G52" s="11">
        <v>13.18</v>
      </c>
      <c r="H52" s="11">
        <v>13.03</v>
      </c>
      <c r="I52" s="11">
        <v>8.39</v>
      </c>
      <c r="J52" s="11">
        <v>8.35</v>
      </c>
    </row>
    <row r="53" spans="1:10" ht="15">
      <c r="A53" s="34">
        <v>2010</v>
      </c>
      <c r="B53" s="9" t="s">
        <v>15</v>
      </c>
      <c r="C53" s="11">
        <v>11.54</v>
      </c>
      <c r="D53" s="11">
        <v>13.55</v>
      </c>
      <c r="E53" s="11">
        <v>8.94</v>
      </c>
      <c r="F53" s="11">
        <v>9.14</v>
      </c>
      <c r="G53" s="11">
        <v>10.49</v>
      </c>
      <c r="H53" s="11">
        <v>12.38</v>
      </c>
      <c r="I53" s="11">
        <v>8.06</v>
      </c>
      <c r="J53" s="11">
        <v>8.33</v>
      </c>
    </row>
    <row r="54" spans="1:10" ht="15">
      <c r="A54" s="46"/>
      <c r="B54" s="9" t="s">
        <v>17</v>
      </c>
      <c r="C54" s="11">
        <v>17.61</v>
      </c>
      <c r="D54" s="11">
        <v>13.34</v>
      </c>
      <c r="E54" s="11">
        <v>9.26</v>
      </c>
      <c r="F54" s="11">
        <v>9.4</v>
      </c>
      <c r="G54" s="11">
        <v>16.04</v>
      </c>
      <c r="H54" s="11">
        <v>12.04</v>
      </c>
      <c r="I54" s="11">
        <v>8.43</v>
      </c>
      <c r="J54" s="11">
        <v>8.57</v>
      </c>
    </row>
    <row r="55" spans="1:10" ht="15">
      <c r="A55" s="46"/>
      <c r="B55" s="9" t="s">
        <v>18</v>
      </c>
      <c r="C55" s="11">
        <v>10.44</v>
      </c>
      <c r="D55" s="11">
        <v>13.22</v>
      </c>
      <c r="E55" s="11">
        <v>9.58</v>
      </c>
      <c r="F55" s="11">
        <v>9.26</v>
      </c>
      <c r="G55" s="11">
        <v>9.42</v>
      </c>
      <c r="H55" s="11">
        <v>12.04</v>
      </c>
      <c r="I55" s="11">
        <v>8.81</v>
      </c>
      <c r="J55" s="11">
        <v>8.46</v>
      </c>
    </row>
    <row r="56" spans="1:10" ht="15">
      <c r="A56" s="47"/>
      <c r="B56" s="9" t="s">
        <v>19</v>
      </c>
      <c r="C56" s="11">
        <v>12.72</v>
      </c>
      <c r="D56" s="11">
        <v>12.69</v>
      </c>
      <c r="E56" s="11">
        <v>9.22</v>
      </c>
      <c r="F56" s="11">
        <v>9.19</v>
      </c>
      <c r="G56" s="11">
        <v>11.61</v>
      </c>
      <c r="H56" s="11">
        <v>11.51</v>
      </c>
      <c r="I56" s="11">
        <v>8.58</v>
      </c>
      <c r="J56" s="11">
        <v>8.47</v>
      </c>
    </row>
    <row r="57" spans="1:10" ht="15">
      <c r="A57" s="34">
        <v>2011</v>
      </c>
      <c r="B57" s="9" t="s">
        <v>15</v>
      </c>
      <c r="C57" s="11">
        <v>10.83</v>
      </c>
      <c r="D57" s="11">
        <v>12.85</v>
      </c>
      <c r="E57" s="11">
        <v>9.17</v>
      </c>
      <c r="F57" s="11">
        <v>9.4</v>
      </c>
      <c r="G57" s="11">
        <v>9.18</v>
      </c>
      <c r="H57" s="11">
        <v>11.24</v>
      </c>
      <c r="I57" s="11">
        <v>8.26</v>
      </c>
      <c r="J57" s="11">
        <v>8.56</v>
      </c>
    </row>
    <row r="58" spans="1:10" ht="15">
      <c r="A58" s="46"/>
      <c r="B58" s="9" t="s">
        <v>17</v>
      </c>
      <c r="C58" s="11">
        <v>17.29</v>
      </c>
      <c r="D58" s="11">
        <v>12.98</v>
      </c>
      <c r="E58" s="11">
        <v>9.04</v>
      </c>
      <c r="F58" s="11">
        <v>9.18</v>
      </c>
      <c r="G58" s="11">
        <v>15.68</v>
      </c>
      <c r="H58" s="11">
        <v>11.52</v>
      </c>
      <c r="I58" s="11">
        <v>8.25</v>
      </c>
      <c r="J58" s="11">
        <v>8.42</v>
      </c>
    </row>
    <row r="59" spans="1:10" ht="15">
      <c r="A59" s="46"/>
      <c r="B59" s="9" t="s">
        <v>18</v>
      </c>
      <c r="C59" s="11">
        <v>9.71</v>
      </c>
      <c r="D59" s="11">
        <v>12.48</v>
      </c>
      <c r="E59" s="11">
        <v>9.42</v>
      </c>
      <c r="F59" s="11">
        <v>9.1</v>
      </c>
      <c r="G59" s="11">
        <v>8.3</v>
      </c>
      <c r="H59" s="11">
        <v>10.89</v>
      </c>
      <c r="I59" s="11">
        <v>8.7</v>
      </c>
      <c r="J59" s="11">
        <v>8.38</v>
      </c>
    </row>
    <row r="60" spans="1:10" ht="15">
      <c r="A60" s="47"/>
      <c r="B60" s="9" t="s">
        <v>19</v>
      </c>
      <c r="C60" s="11">
        <v>12.93</v>
      </c>
      <c r="D60" s="11">
        <v>13</v>
      </c>
      <c r="E60" s="11">
        <v>9.08</v>
      </c>
      <c r="F60" s="11">
        <v>8.99</v>
      </c>
      <c r="G60" s="11">
        <v>11.5</v>
      </c>
      <c r="H60" s="11">
        <v>11.47</v>
      </c>
      <c r="I60" s="11">
        <v>8.45</v>
      </c>
      <c r="J60" s="11">
        <v>8.28</v>
      </c>
    </row>
    <row r="61" spans="1:10" ht="15">
      <c r="A61" s="34">
        <v>2012</v>
      </c>
      <c r="B61" s="9" t="s">
        <v>15</v>
      </c>
      <c r="C61" s="11">
        <v>10.87</v>
      </c>
      <c r="D61" s="11">
        <v>12.46</v>
      </c>
      <c r="E61" s="11">
        <v>8.51</v>
      </c>
      <c r="F61" s="11">
        <v>8.79</v>
      </c>
      <c r="G61" s="11">
        <v>9.33</v>
      </c>
      <c r="H61" s="11">
        <v>11.11</v>
      </c>
      <c r="I61" s="11">
        <v>7.8</v>
      </c>
      <c r="J61" s="11">
        <v>8.13</v>
      </c>
    </row>
    <row r="62" spans="1:10" ht="15">
      <c r="A62" s="46"/>
      <c r="B62" s="9" t="s">
        <v>17</v>
      </c>
      <c r="C62" s="11">
        <v>16.69</v>
      </c>
      <c r="D62" s="11">
        <v>12.54</v>
      </c>
      <c r="E62" s="11">
        <v>8.66</v>
      </c>
      <c r="F62" s="11">
        <v>8.78</v>
      </c>
      <c r="G62" s="11">
        <v>15.11</v>
      </c>
      <c r="H62" s="11">
        <v>11.06</v>
      </c>
      <c r="I62" s="11">
        <v>7.91</v>
      </c>
      <c r="J62" s="11">
        <v>8.06</v>
      </c>
    </row>
    <row r="63" spans="1:10" ht="15">
      <c r="A63" s="46"/>
      <c r="B63" s="9" t="s">
        <v>18</v>
      </c>
      <c r="C63" s="11">
        <v>9.57</v>
      </c>
      <c r="D63" s="11">
        <v>12.28</v>
      </c>
      <c r="E63" s="11">
        <v>9.03</v>
      </c>
      <c r="F63" s="11">
        <v>8.72</v>
      </c>
      <c r="G63" s="11">
        <v>8.37</v>
      </c>
      <c r="H63" s="11">
        <v>10.94</v>
      </c>
      <c r="I63" s="11">
        <v>8.27</v>
      </c>
      <c r="J63" s="11">
        <v>7.96</v>
      </c>
    </row>
    <row r="64" spans="1:10" ht="15">
      <c r="A64" s="47"/>
      <c r="B64" s="9" t="s">
        <v>19</v>
      </c>
      <c r="C64" s="11">
        <v>11.82</v>
      </c>
      <c r="D64" s="11">
        <v>11.97</v>
      </c>
      <c r="E64" s="11">
        <v>8.97</v>
      </c>
      <c r="F64" s="11">
        <v>8.87</v>
      </c>
      <c r="G64" s="11">
        <v>10.39</v>
      </c>
      <c r="H64" s="11">
        <v>10.41</v>
      </c>
      <c r="I64" s="11">
        <v>8.29</v>
      </c>
      <c r="J64" s="11">
        <v>8.11</v>
      </c>
    </row>
    <row r="65" spans="1:10" ht="15">
      <c r="A65" s="34">
        <v>2013</v>
      </c>
      <c r="B65" s="9" t="s">
        <v>15</v>
      </c>
      <c r="C65" s="11">
        <v>11.1</v>
      </c>
      <c r="D65" s="11">
        <v>12.42</v>
      </c>
      <c r="E65" s="11">
        <v>7.99</v>
      </c>
      <c r="F65" s="11">
        <v>8.26</v>
      </c>
      <c r="G65" s="11">
        <v>9.24</v>
      </c>
      <c r="H65" s="11">
        <v>10.83</v>
      </c>
      <c r="I65" s="11">
        <v>7.32</v>
      </c>
      <c r="J65" s="11">
        <v>7.64</v>
      </c>
    </row>
    <row r="66" spans="1:10" ht="15">
      <c r="A66" s="46"/>
      <c r="B66" s="9" t="s">
        <v>17</v>
      </c>
      <c r="C66" s="11">
        <v>16.26</v>
      </c>
      <c r="D66" s="11">
        <v>12.45</v>
      </c>
      <c r="E66" s="11">
        <v>8.34</v>
      </c>
      <c r="F66" s="11">
        <v>8.42</v>
      </c>
      <c r="G66" s="11">
        <v>14.85</v>
      </c>
      <c r="H66" s="11">
        <v>10.96</v>
      </c>
      <c r="I66" s="11">
        <v>7.7</v>
      </c>
      <c r="J66" s="11">
        <v>7.84</v>
      </c>
    </row>
    <row r="67" spans="1:10" ht="15">
      <c r="A67" s="46"/>
      <c r="B67" s="9" t="s">
        <v>18</v>
      </c>
      <c r="C67" s="11">
        <v>9.8</v>
      </c>
      <c r="D67" s="11">
        <v>12.37</v>
      </c>
      <c r="E67" s="11">
        <v>8.81</v>
      </c>
      <c r="F67" s="11">
        <v>8.53</v>
      </c>
      <c r="G67" s="11">
        <v>8.18</v>
      </c>
      <c r="H67" s="11">
        <v>10.66</v>
      </c>
      <c r="I67" s="11">
        <v>8.24</v>
      </c>
      <c r="J67" s="11">
        <v>7.95</v>
      </c>
    </row>
    <row r="68" spans="1:10" ht="15">
      <c r="A68" s="47"/>
      <c r="B68" s="9" t="s">
        <v>19</v>
      </c>
      <c r="C68" s="11">
        <v>12.53</v>
      </c>
      <c r="D68" s="11">
        <v>12.44</v>
      </c>
      <c r="E68" s="11">
        <v>8.45</v>
      </c>
      <c r="F68" s="11">
        <v>8.39</v>
      </c>
      <c r="G68" s="11">
        <v>10.79</v>
      </c>
      <c r="H68" s="11">
        <v>10.66</v>
      </c>
      <c r="I68" s="11">
        <v>8.03</v>
      </c>
      <c r="J68" s="11">
        <v>7.89</v>
      </c>
    </row>
    <row r="69" spans="1:10" ht="15">
      <c r="A69" s="34">
        <v>2014</v>
      </c>
      <c r="B69" s="9" t="s">
        <v>15</v>
      </c>
      <c r="C69" s="11">
        <v>10.93</v>
      </c>
      <c r="D69" s="11">
        <v>12.44</v>
      </c>
      <c r="E69" s="11">
        <v>8.19</v>
      </c>
      <c r="F69" s="11">
        <v>8.45</v>
      </c>
      <c r="G69" s="11">
        <v>8.99</v>
      </c>
      <c r="H69" s="11">
        <v>10.71</v>
      </c>
      <c r="I69" s="11">
        <v>7.7</v>
      </c>
      <c r="J69" s="11">
        <v>8.01</v>
      </c>
    </row>
    <row r="70" spans="1:10" ht="15">
      <c r="A70" s="46"/>
      <c r="B70" s="9" t="s">
        <v>17</v>
      </c>
      <c r="C70" s="11">
        <v>16.01</v>
      </c>
      <c r="D70" s="11">
        <v>12.45</v>
      </c>
      <c r="E70" s="11">
        <v>8.18</v>
      </c>
      <c r="F70" s="11">
        <v>8.24</v>
      </c>
      <c r="G70" s="11">
        <v>14.25</v>
      </c>
      <c r="H70" s="11">
        <v>10.55</v>
      </c>
      <c r="I70" s="11">
        <v>7.7</v>
      </c>
      <c r="J70" s="11">
        <v>7.81</v>
      </c>
    </row>
    <row r="71" spans="1:10" ht="15">
      <c r="A71" s="46"/>
      <c r="B71" s="9" t="s">
        <v>18</v>
      </c>
      <c r="C71" s="11">
        <v>10.1</v>
      </c>
      <c r="D71" s="11">
        <v>12.69</v>
      </c>
      <c r="E71" s="11">
        <v>8.53</v>
      </c>
      <c r="F71" s="11">
        <v>8.25</v>
      </c>
      <c r="G71" s="11">
        <v>7.99</v>
      </c>
      <c r="H71" s="11">
        <v>10.47</v>
      </c>
      <c r="I71" s="11">
        <v>8.15</v>
      </c>
      <c r="J71" s="11">
        <v>7.86</v>
      </c>
    </row>
    <row r="72" spans="1:10" ht="15">
      <c r="A72" s="47"/>
      <c r="B72" s="9" t="s">
        <v>19</v>
      </c>
      <c r="C72" s="11">
        <v>12.86</v>
      </c>
      <c r="D72" s="11">
        <v>12.51</v>
      </c>
      <c r="E72" s="11">
        <v>8.15</v>
      </c>
      <c r="F72" s="11">
        <v>8.13</v>
      </c>
      <c r="G72" s="11">
        <v>10.8</v>
      </c>
      <c r="H72" s="11">
        <v>10.47</v>
      </c>
      <c r="I72" s="11">
        <v>7.88</v>
      </c>
      <c r="J72" s="11">
        <v>7.76</v>
      </c>
    </row>
    <row r="73" spans="1:10" ht="15">
      <c r="A73" s="34">
        <v>2015</v>
      </c>
      <c r="B73" s="9" t="s">
        <v>15</v>
      </c>
      <c r="C73" s="11">
        <v>10.71</v>
      </c>
      <c r="D73" s="11">
        <v>12.41</v>
      </c>
      <c r="E73" s="11">
        <v>8.08</v>
      </c>
      <c r="F73" s="11">
        <v>8.3</v>
      </c>
      <c r="G73" s="11">
        <v>8.75</v>
      </c>
      <c r="H73" s="11">
        <v>10.66</v>
      </c>
      <c r="I73" s="11">
        <v>7.55</v>
      </c>
      <c r="J73" s="11">
        <v>7.84</v>
      </c>
    </row>
    <row r="74" spans="1:10" ht="15">
      <c r="A74" s="46"/>
      <c r="B74" s="9" t="s">
        <v>17</v>
      </c>
      <c r="C74" s="11">
        <v>15.97</v>
      </c>
      <c r="D74" s="11">
        <v>12.29</v>
      </c>
      <c r="E74" s="11">
        <v>8.16</v>
      </c>
      <c r="F74" s="11">
        <v>8.23</v>
      </c>
      <c r="G74" s="11">
        <v>13.98</v>
      </c>
      <c r="H74" s="11">
        <v>10.3</v>
      </c>
      <c r="I74" s="11">
        <v>7.74</v>
      </c>
      <c r="J74" s="11">
        <v>7.83</v>
      </c>
    </row>
    <row r="75" spans="1:10" ht="15">
      <c r="A75" s="46"/>
      <c r="B75" s="9" t="s">
        <v>18</v>
      </c>
      <c r="C75" s="11">
        <v>9.57</v>
      </c>
      <c r="D75" s="11">
        <v>12.36</v>
      </c>
      <c r="E75" s="11">
        <v>8.53</v>
      </c>
      <c r="F75" s="11">
        <v>8.26</v>
      </c>
      <c r="G75" s="11">
        <v>7.53</v>
      </c>
      <c r="H75" s="11">
        <v>10.06</v>
      </c>
      <c r="I75" s="11">
        <v>8.15</v>
      </c>
      <c r="J75" s="11">
        <v>7.87</v>
      </c>
    </row>
    <row r="76" spans="1:10" ht="15">
      <c r="A76" s="47"/>
      <c r="B76" s="9" t="s">
        <v>19</v>
      </c>
      <c r="C76" s="11">
        <v>12.63</v>
      </c>
      <c r="D76" s="11">
        <v>12.49</v>
      </c>
      <c r="E76" s="11">
        <v>8.37</v>
      </c>
      <c r="F76" s="11">
        <v>8.34</v>
      </c>
      <c r="G76" s="11">
        <v>10.68</v>
      </c>
      <c r="H76" s="11">
        <v>10.43</v>
      </c>
      <c r="I76" s="11">
        <v>8.08</v>
      </c>
      <c r="J76" s="11">
        <v>7.94</v>
      </c>
    </row>
    <row r="77" spans="1:10" ht="15">
      <c r="A77" s="34">
        <v>2016</v>
      </c>
      <c r="B77" s="9" t="s">
        <v>15</v>
      </c>
      <c r="C77" s="11">
        <v>10.98</v>
      </c>
      <c r="D77" s="11">
        <v>12.5</v>
      </c>
      <c r="E77" s="11">
        <v>8.16</v>
      </c>
      <c r="F77" s="11">
        <v>8.4</v>
      </c>
      <c r="G77" s="11">
        <v>8.78</v>
      </c>
      <c r="H77" s="11">
        <v>10.62</v>
      </c>
      <c r="I77" s="11">
        <v>7.68</v>
      </c>
      <c r="J77" s="11">
        <v>8</v>
      </c>
    </row>
    <row r="78" spans="1:10" ht="15">
      <c r="A78" s="46"/>
      <c r="B78" s="9" t="s">
        <v>17</v>
      </c>
      <c r="C78" s="11">
        <v>16.36</v>
      </c>
      <c r="D78" s="11">
        <v>12.58</v>
      </c>
      <c r="E78" s="11">
        <v>8.46</v>
      </c>
      <c r="F78" s="11">
        <v>8.55</v>
      </c>
      <c r="G78" s="11">
        <v>14.52</v>
      </c>
      <c r="H78" s="11">
        <v>10.73</v>
      </c>
      <c r="I78" s="11">
        <v>7.95</v>
      </c>
      <c r="J78" s="11">
        <v>8.06</v>
      </c>
    </row>
    <row r="79" spans="1:10" ht="15">
      <c r="A79" s="46"/>
      <c r="B79" s="9" t="s">
        <v>18</v>
      </c>
      <c r="C79" s="11">
        <v>9.72</v>
      </c>
      <c r="D79" s="11">
        <v>12.49</v>
      </c>
      <c r="E79" s="11">
        <v>8.82</v>
      </c>
      <c r="F79" s="11">
        <v>8.53</v>
      </c>
      <c r="G79" s="11">
        <v>7.55</v>
      </c>
      <c r="H79" s="11">
        <v>10.15</v>
      </c>
      <c r="I79" s="11">
        <v>8.38</v>
      </c>
      <c r="J79" s="11">
        <v>8.1</v>
      </c>
    </row>
    <row r="80" spans="1:10" ht="15">
      <c r="A80" s="47"/>
      <c r="B80" s="9" t="s">
        <v>19</v>
      </c>
      <c r="C80" s="11" t="s">
        <v>16</v>
      </c>
      <c r="D80" s="11" t="s">
        <v>16</v>
      </c>
      <c r="E80" s="11" t="s">
        <v>16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</row>
  </sheetData>
  <mergeCells count="24">
    <mergeCell ref="A77:A80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29:A32"/>
    <mergeCell ref="C6:F6"/>
    <mergeCell ref="G6:J6"/>
    <mergeCell ref="C7:D7"/>
    <mergeCell ref="E7:F7"/>
    <mergeCell ref="G7:H7"/>
    <mergeCell ref="I7:J7"/>
    <mergeCell ref="A9:A12"/>
    <mergeCell ref="A13:A16"/>
    <mergeCell ref="A17:A20"/>
    <mergeCell ref="A21:A24"/>
    <mergeCell ref="A25:A2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0"/>
  <sheetViews>
    <sheetView workbookViewId="0" topLeftCell="A1">
      <pane ySplit="8" topLeftCell="A9" activePane="bottomLeft" state="frozen"/>
      <selection pane="topLeft" activeCell="M19" sqref="M19"/>
      <selection pane="bottomLeft" activeCell="K8" sqref="K8"/>
    </sheetView>
  </sheetViews>
  <sheetFormatPr defaultColWidth="9.140625" defaultRowHeight="15"/>
  <cols>
    <col min="1" max="1" width="9.28125" style="2" bestFit="1" customWidth="1"/>
    <col min="2" max="2" width="3.421875" style="2" customWidth="1"/>
    <col min="3" max="3" width="12.421875" style="2" customWidth="1"/>
    <col min="4" max="4" width="9.57421875" style="2" customWidth="1"/>
    <col min="5" max="5" width="9.57421875" style="2" bestFit="1" customWidth="1"/>
    <col min="6" max="6" width="9.28125" style="2" bestFit="1" customWidth="1"/>
    <col min="7" max="7" width="9.57421875" style="2" bestFit="1" customWidth="1"/>
    <col min="8" max="8" width="9.57421875" style="2" customWidth="1"/>
    <col min="9" max="10" width="10.421875" style="2" customWidth="1"/>
    <col min="11" max="18" width="11.28125" style="2" bestFit="1" customWidth="1"/>
    <col min="19" max="256" width="9.140625" style="2" customWidth="1"/>
    <col min="257" max="257" width="9.28125" style="2" bestFit="1" customWidth="1"/>
    <col min="258" max="258" width="3.421875" style="2" customWidth="1"/>
    <col min="259" max="259" width="12.421875" style="2" customWidth="1"/>
    <col min="260" max="260" width="9.57421875" style="2" customWidth="1"/>
    <col min="261" max="261" width="9.57421875" style="2" bestFit="1" customWidth="1"/>
    <col min="262" max="262" width="9.28125" style="2" bestFit="1" customWidth="1"/>
    <col min="263" max="263" width="9.57421875" style="2" bestFit="1" customWidth="1"/>
    <col min="264" max="264" width="9.57421875" style="2" customWidth="1"/>
    <col min="265" max="266" width="10.421875" style="2" customWidth="1"/>
    <col min="267" max="274" width="11.28125" style="2" bestFit="1" customWidth="1"/>
    <col min="275" max="512" width="9.140625" style="2" customWidth="1"/>
    <col min="513" max="513" width="9.28125" style="2" bestFit="1" customWidth="1"/>
    <col min="514" max="514" width="3.421875" style="2" customWidth="1"/>
    <col min="515" max="515" width="12.421875" style="2" customWidth="1"/>
    <col min="516" max="516" width="9.57421875" style="2" customWidth="1"/>
    <col min="517" max="517" width="9.57421875" style="2" bestFit="1" customWidth="1"/>
    <col min="518" max="518" width="9.28125" style="2" bestFit="1" customWidth="1"/>
    <col min="519" max="519" width="9.57421875" style="2" bestFit="1" customWidth="1"/>
    <col min="520" max="520" width="9.57421875" style="2" customWidth="1"/>
    <col min="521" max="522" width="10.421875" style="2" customWidth="1"/>
    <col min="523" max="530" width="11.28125" style="2" bestFit="1" customWidth="1"/>
    <col min="531" max="768" width="9.140625" style="2" customWidth="1"/>
    <col min="769" max="769" width="9.28125" style="2" bestFit="1" customWidth="1"/>
    <col min="770" max="770" width="3.421875" style="2" customWidth="1"/>
    <col min="771" max="771" width="12.421875" style="2" customWidth="1"/>
    <col min="772" max="772" width="9.57421875" style="2" customWidth="1"/>
    <col min="773" max="773" width="9.57421875" style="2" bestFit="1" customWidth="1"/>
    <col min="774" max="774" width="9.28125" style="2" bestFit="1" customWidth="1"/>
    <col min="775" max="775" width="9.57421875" style="2" bestFit="1" customWidth="1"/>
    <col min="776" max="776" width="9.57421875" style="2" customWidth="1"/>
    <col min="777" max="778" width="10.421875" style="2" customWidth="1"/>
    <col min="779" max="786" width="11.28125" style="2" bestFit="1" customWidth="1"/>
    <col min="787" max="1024" width="9.140625" style="2" customWidth="1"/>
    <col min="1025" max="1025" width="9.28125" style="2" bestFit="1" customWidth="1"/>
    <col min="1026" max="1026" width="3.421875" style="2" customWidth="1"/>
    <col min="1027" max="1027" width="12.421875" style="2" customWidth="1"/>
    <col min="1028" max="1028" width="9.57421875" style="2" customWidth="1"/>
    <col min="1029" max="1029" width="9.57421875" style="2" bestFit="1" customWidth="1"/>
    <col min="1030" max="1030" width="9.28125" style="2" bestFit="1" customWidth="1"/>
    <col min="1031" max="1031" width="9.57421875" style="2" bestFit="1" customWidth="1"/>
    <col min="1032" max="1032" width="9.57421875" style="2" customWidth="1"/>
    <col min="1033" max="1034" width="10.421875" style="2" customWidth="1"/>
    <col min="1035" max="1042" width="11.28125" style="2" bestFit="1" customWidth="1"/>
    <col min="1043" max="1280" width="9.140625" style="2" customWidth="1"/>
    <col min="1281" max="1281" width="9.28125" style="2" bestFit="1" customWidth="1"/>
    <col min="1282" max="1282" width="3.421875" style="2" customWidth="1"/>
    <col min="1283" max="1283" width="12.421875" style="2" customWidth="1"/>
    <col min="1284" max="1284" width="9.57421875" style="2" customWidth="1"/>
    <col min="1285" max="1285" width="9.57421875" style="2" bestFit="1" customWidth="1"/>
    <col min="1286" max="1286" width="9.28125" style="2" bestFit="1" customWidth="1"/>
    <col min="1287" max="1287" width="9.57421875" style="2" bestFit="1" customWidth="1"/>
    <col min="1288" max="1288" width="9.57421875" style="2" customWidth="1"/>
    <col min="1289" max="1290" width="10.421875" style="2" customWidth="1"/>
    <col min="1291" max="1298" width="11.28125" style="2" bestFit="1" customWidth="1"/>
    <col min="1299" max="1536" width="9.140625" style="2" customWidth="1"/>
    <col min="1537" max="1537" width="9.28125" style="2" bestFit="1" customWidth="1"/>
    <col min="1538" max="1538" width="3.421875" style="2" customWidth="1"/>
    <col min="1539" max="1539" width="12.421875" style="2" customWidth="1"/>
    <col min="1540" max="1540" width="9.57421875" style="2" customWidth="1"/>
    <col min="1541" max="1541" width="9.57421875" style="2" bestFit="1" customWidth="1"/>
    <col min="1542" max="1542" width="9.28125" style="2" bestFit="1" customWidth="1"/>
    <col min="1543" max="1543" width="9.57421875" style="2" bestFit="1" customWidth="1"/>
    <col min="1544" max="1544" width="9.57421875" style="2" customWidth="1"/>
    <col min="1545" max="1546" width="10.421875" style="2" customWidth="1"/>
    <col min="1547" max="1554" width="11.28125" style="2" bestFit="1" customWidth="1"/>
    <col min="1555" max="1792" width="9.140625" style="2" customWidth="1"/>
    <col min="1793" max="1793" width="9.28125" style="2" bestFit="1" customWidth="1"/>
    <col min="1794" max="1794" width="3.421875" style="2" customWidth="1"/>
    <col min="1795" max="1795" width="12.421875" style="2" customWidth="1"/>
    <col min="1796" max="1796" width="9.57421875" style="2" customWidth="1"/>
    <col min="1797" max="1797" width="9.57421875" style="2" bestFit="1" customWidth="1"/>
    <col min="1798" max="1798" width="9.28125" style="2" bestFit="1" customWidth="1"/>
    <col min="1799" max="1799" width="9.57421875" style="2" bestFit="1" customWidth="1"/>
    <col min="1800" max="1800" width="9.57421875" style="2" customWidth="1"/>
    <col min="1801" max="1802" width="10.421875" style="2" customWidth="1"/>
    <col min="1803" max="1810" width="11.28125" style="2" bestFit="1" customWidth="1"/>
    <col min="1811" max="2048" width="9.140625" style="2" customWidth="1"/>
    <col min="2049" max="2049" width="9.28125" style="2" bestFit="1" customWidth="1"/>
    <col min="2050" max="2050" width="3.421875" style="2" customWidth="1"/>
    <col min="2051" max="2051" width="12.421875" style="2" customWidth="1"/>
    <col min="2052" max="2052" width="9.57421875" style="2" customWidth="1"/>
    <col min="2053" max="2053" width="9.57421875" style="2" bestFit="1" customWidth="1"/>
    <col min="2054" max="2054" width="9.28125" style="2" bestFit="1" customWidth="1"/>
    <col min="2055" max="2055" width="9.57421875" style="2" bestFit="1" customWidth="1"/>
    <col min="2056" max="2056" width="9.57421875" style="2" customWidth="1"/>
    <col min="2057" max="2058" width="10.421875" style="2" customWidth="1"/>
    <col min="2059" max="2066" width="11.28125" style="2" bestFit="1" customWidth="1"/>
    <col min="2067" max="2304" width="9.140625" style="2" customWidth="1"/>
    <col min="2305" max="2305" width="9.28125" style="2" bestFit="1" customWidth="1"/>
    <col min="2306" max="2306" width="3.421875" style="2" customWidth="1"/>
    <col min="2307" max="2307" width="12.421875" style="2" customWidth="1"/>
    <col min="2308" max="2308" width="9.57421875" style="2" customWidth="1"/>
    <col min="2309" max="2309" width="9.57421875" style="2" bestFit="1" customWidth="1"/>
    <col min="2310" max="2310" width="9.28125" style="2" bestFit="1" customWidth="1"/>
    <col min="2311" max="2311" width="9.57421875" style="2" bestFit="1" customWidth="1"/>
    <col min="2312" max="2312" width="9.57421875" style="2" customWidth="1"/>
    <col min="2313" max="2314" width="10.421875" style="2" customWidth="1"/>
    <col min="2315" max="2322" width="11.28125" style="2" bestFit="1" customWidth="1"/>
    <col min="2323" max="2560" width="9.140625" style="2" customWidth="1"/>
    <col min="2561" max="2561" width="9.28125" style="2" bestFit="1" customWidth="1"/>
    <col min="2562" max="2562" width="3.421875" style="2" customWidth="1"/>
    <col min="2563" max="2563" width="12.421875" style="2" customWidth="1"/>
    <col min="2564" max="2564" width="9.57421875" style="2" customWidth="1"/>
    <col min="2565" max="2565" width="9.57421875" style="2" bestFit="1" customWidth="1"/>
    <col min="2566" max="2566" width="9.28125" style="2" bestFit="1" customWidth="1"/>
    <col min="2567" max="2567" width="9.57421875" style="2" bestFit="1" customWidth="1"/>
    <col min="2568" max="2568" width="9.57421875" style="2" customWidth="1"/>
    <col min="2569" max="2570" width="10.421875" style="2" customWidth="1"/>
    <col min="2571" max="2578" width="11.28125" style="2" bestFit="1" customWidth="1"/>
    <col min="2579" max="2816" width="9.140625" style="2" customWidth="1"/>
    <col min="2817" max="2817" width="9.28125" style="2" bestFit="1" customWidth="1"/>
    <col min="2818" max="2818" width="3.421875" style="2" customWidth="1"/>
    <col min="2819" max="2819" width="12.421875" style="2" customWidth="1"/>
    <col min="2820" max="2820" width="9.57421875" style="2" customWidth="1"/>
    <col min="2821" max="2821" width="9.57421875" style="2" bestFit="1" customWidth="1"/>
    <col min="2822" max="2822" width="9.28125" style="2" bestFit="1" customWidth="1"/>
    <col min="2823" max="2823" width="9.57421875" style="2" bestFit="1" customWidth="1"/>
    <col min="2824" max="2824" width="9.57421875" style="2" customWidth="1"/>
    <col min="2825" max="2826" width="10.421875" style="2" customWidth="1"/>
    <col min="2827" max="2834" width="11.28125" style="2" bestFit="1" customWidth="1"/>
    <col min="2835" max="3072" width="9.140625" style="2" customWidth="1"/>
    <col min="3073" max="3073" width="9.28125" style="2" bestFit="1" customWidth="1"/>
    <col min="3074" max="3074" width="3.421875" style="2" customWidth="1"/>
    <col min="3075" max="3075" width="12.421875" style="2" customWidth="1"/>
    <col min="3076" max="3076" width="9.57421875" style="2" customWidth="1"/>
    <col min="3077" max="3077" width="9.57421875" style="2" bestFit="1" customWidth="1"/>
    <col min="3078" max="3078" width="9.28125" style="2" bestFit="1" customWidth="1"/>
    <col min="3079" max="3079" width="9.57421875" style="2" bestFit="1" customWidth="1"/>
    <col min="3080" max="3080" width="9.57421875" style="2" customWidth="1"/>
    <col min="3081" max="3082" width="10.421875" style="2" customWidth="1"/>
    <col min="3083" max="3090" width="11.28125" style="2" bestFit="1" customWidth="1"/>
    <col min="3091" max="3328" width="9.140625" style="2" customWidth="1"/>
    <col min="3329" max="3329" width="9.28125" style="2" bestFit="1" customWidth="1"/>
    <col min="3330" max="3330" width="3.421875" style="2" customWidth="1"/>
    <col min="3331" max="3331" width="12.421875" style="2" customWidth="1"/>
    <col min="3332" max="3332" width="9.57421875" style="2" customWidth="1"/>
    <col min="3333" max="3333" width="9.57421875" style="2" bestFit="1" customWidth="1"/>
    <col min="3334" max="3334" width="9.28125" style="2" bestFit="1" customWidth="1"/>
    <col min="3335" max="3335" width="9.57421875" style="2" bestFit="1" customWidth="1"/>
    <col min="3336" max="3336" width="9.57421875" style="2" customWidth="1"/>
    <col min="3337" max="3338" width="10.421875" style="2" customWidth="1"/>
    <col min="3339" max="3346" width="11.28125" style="2" bestFit="1" customWidth="1"/>
    <col min="3347" max="3584" width="9.140625" style="2" customWidth="1"/>
    <col min="3585" max="3585" width="9.28125" style="2" bestFit="1" customWidth="1"/>
    <col min="3586" max="3586" width="3.421875" style="2" customWidth="1"/>
    <col min="3587" max="3587" width="12.421875" style="2" customWidth="1"/>
    <col min="3588" max="3588" width="9.57421875" style="2" customWidth="1"/>
    <col min="3589" max="3589" width="9.57421875" style="2" bestFit="1" customWidth="1"/>
    <col min="3590" max="3590" width="9.28125" style="2" bestFit="1" customWidth="1"/>
    <col min="3591" max="3591" width="9.57421875" style="2" bestFit="1" customWidth="1"/>
    <col min="3592" max="3592" width="9.57421875" style="2" customWidth="1"/>
    <col min="3593" max="3594" width="10.421875" style="2" customWidth="1"/>
    <col min="3595" max="3602" width="11.28125" style="2" bestFit="1" customWidth="1"/>
    <col min="3603" max="3840" width="9.140625" style="2" customWidth="1"/>
    <col min="3841" max="3841" width="9.28125" style="2" bestFit="1" customWidth="1"/>
    <col min="3842" max="3842" width="3.421875" style="2" customWidth="1"/>
    <col min="3843" max="3843" width="12.421875" style="2" customWidth="1"/>
    <col min="3844" max="3844" width="9.57421875" style="2" customWidth="1"/>
    <col min="3845" max="3845" width="9.57421875" style="2" bestFit="1" customWidth="1"/>
    <col min="3846" max="3846" width="9.28125" style="2" bestFit="1" customWidth="1"/>
    <col min="3847" max="3847" width="9.57421875" style="2" bestFit="1" customWidth="1"/>
    <col min="3848" max="3848" width="9.57421875" style="2" customWidth="1"/>
    <col min="3849" max="3850" width="10.421875" style="2" customWidth="1"/>
    <col min="3851" max="3858" width="11.28125" style="2" bestFit="1" customWidth="1"/>
    <col min="3859" max="4096" width="9.140625" style="2" customWidth="1"/>
    <col min="4097" max="4097" width="9.28125" style="2" bestFit="1" customWidth="1"/>
    <col min="4098" max="4098" width="3.421875" style="2" customWidth="1"/>
    <col min="4099" max="4099" width="12.421875" style="2" customWidth="1"/>
    <col min="4100" max="4100" width="9.57421875" style="2" customWidth="1"/>
    <col min="4101" max="4101" width="9.57421875" style="2" bestFit="1" customWidth="1"/>
    <col min="4102" max="4102" width="9.28125" style="2" bestFit="1" customWidth="1"/>
    <col min="4103" max="4103" width="9.57421875" style="2" bestFit="1" customWidth="1"/>
    <col min="4104" max="4104" width="9.57421875" style="2" customWidth="1"/>
    <col min="4105" max="4106" width="10.421875" style="2" customWidth="1"/>
    <col min="4107" max="4114" width="11.28125" style="2" bestFit="1" customWidth="1"/>
    <col min="4115" max="4352" width="9.140625" style="2" customWidth="1"/>
    <col min="4353" max="4353" width="9.28125" style="2" bestFit="1" customWidth="1"/>
    <col min="4354" max="4354" width="3.421875" style="2" customWidth="1"/>
    <col min="4355" max="4355" width="12.421875" style="2" customWidth="1"/>
    <col min="4356" max="4356" width="9.57421875" style="2" customWidth="1"/>
    <col min="4357" max="4357" width="9.57421875" style="2" bestFit="1" customWidth="1"/>
    <col min="4358" max="4358" width="9.28125" style="2" bestFit="1" customWidth="1"/>
    <col min="4359" max="4359" width="9.57421875" style="2" bestFit="1" customWidth="1"/>
    <col min="4360" max="4360" width="9.57421875" style="2" customWidth="1"/>
    <col min="4361" max="4362" width="10.421875" style="2" customWidth="1"/>
    <col min="4363" max="4370" width="11.28125" style="2" bestFit="1" customWidth="1"/>
    <col min="4371" max="4608" width="9.140625" style="2" customWidth="1"/>
    <col min="4609" max="4609" width="9.28125" style="2" bestFit="1" customWidth="1"/>
    <col min="4610" max="4610" width="3.421875" style="2" customWidth="1"/>
    <col min="4611" max="4611" width="12.421875" style="2" customWidth="1"/>
    <col min="4612" max="4612" width="9.57421875" style="2" customWidth="1"/>
    <col min="4613" max="4613" width="9.57421875" style="2" bestFit="1" customWidth="1"/>
    <col min="4614" max="4614" width="9.28125" style="2" bestFit="1" customWidth="1"/>
    <col min="4615" max="4615" width="9.57421875" style="2" bestFit="1" customWidth="1"/>
    <col min="4616" max="4616" width="9.57421875" style="2" customWidth="1"/>
    <col min="4617" max="4618" width="10.421875" style="2" customWidth="1"/>
    <col min="4619" max="4626" width="11.28125" style="2" bestFit="1" customWidth="1"/>
    <col min="4627" max="4864" width="9.140625" style="2" customWidth="1"/>
    <col min="4865" max="4865" width="9.28125" style="2" bestFit="1" customWidth="1"/>
    <col min="4866" max="4866" width="3.421875" style="2" customWidth="1"/>
    <col min="4867" max="4867" width="12.421875" style="2" customWidth="1"/>
    <col min="4868" max="4868" width="9.57421875" style="2" customWidth="1"/>
    <col min="4869" max="4869" width="9.57421875" style="2" bestFit="1" customWidth="1"/>
    <col min="4870" max="4870" width="9.28125" style="2" bestFit="1" customWidth="1"/>
    <col min="4871" max="4871" width="9.57421875" style="2" bestFit="1" customWidth="1"/>
    <col min="4872" max="4872" width="9.57421875" style="2" customWidth="1"/>
    <col min="4873" max="4874" width="10.421875" style="2" customWidth="1"/>
    <col min="4875" max="4882" width="11.28125" style="2" bestFit="1" customWidth="1"/>
    <col min="4883" max="5120" width="9.140625" style="2" customWidth="1"/>
    <col min="5121" max="5121" width="9.28125" style="2" bestFit="1" customWidth="1"/>
    <col min="5122" max="5122" width="3.421875" style="2" customWidth="1"/>
    <col min="5123" max="5123" width="12.421875" style="2" customWidth="1"/>
    <col min="5124" max="5124" width="9.57421875" style="2" customWidth="1"/>
    <col min="5125" max="5125" width="9.57421875" style="2" bestFit="1" customWidth="1"/>
    <col min="5126" max="5126" width="9.28125" style="2" bestFit="1" customWidth="1"/>
    <col min="5127" max="5127" width="9.57421875" style="2" bestFit="1" customWidth="1"/>
    <col min="5128" max="5128" width="9.57421875" style="2" customWidth="1"/>
    <col min="5129" max="5130" width="10.421875" style="2" customWidth="1"/>
    <col min="5131" max="5138" width="11.28125" style="2" bestFit="1" customWidth="1"/>
    <col min="5139" max="5376" width="9.140625" style="2" customWidth="1"/>
    <col min="5377" max="5377" width="9.28125" style="2" bestFit="1" customWidth="1"/>
    <col min="5378" max="5378" width="3.421875" style="2" customWidth="1"/>
    <col min="5379" max="5379" width="12.421875" style="2" customWidth="1"/>
    <col min="5380" max="5380" width="9.57421875" style="2" customWidth="1"/>
    <col min="5381" max="5381" width="9.57421875" style="2" bestFit="1" customWidth="1"/>
    <col min="5382" max="5382" width="9.28125" style="2" bestFit="1" customWidth="1"/>
    <col min="5383" max="5383" width="9.57421875" style="2" bestFit="1" customWidth="1"/>
    <col min="5384" max="5384" width="9.57421875" style="2" customWidth="1"/>
    <col min="5385" max="5386" width="10.421875" style="2" customWidth="1"/>
    <col min="5387" max="5394" width="11.28125" style="2" bestFit="1" customWidth="1"/>
    <col min="5395" max="5632" width="9.140625" style="2" customWidth="1"/>
    <col min="5633" max="5633" width="9.28125" style="2" bestFit="1" customWidth="1"/>
    <col min="5634" max="5634" width="3.421875" style="2" customWidth="1"/>
    <col min="5635" max="5635" width="12.421875" style="2" customWidth="1"/>
    <col min="5636" max="5636" width="9.57421875" style="2" customWidth="1"/>
    <col min="5637" max="5637" width="9.57421875" style="2" bestFit="1" customWidth="1"/>
    <col min="5638" max="5638" width="9.28125" style="2" bestFit="1" customWidth="1"/>
    <col min="5639" max="5639" width="9.57421875" style="2" bestFit="1" customWidth="1"/>
    <col min="5640" max="5640" width="9.57421875" style="2" customWidth="1"/>
    <col min="5641" max="5642" width="10.421875" style="2" customWidth="1"/>
    <col min="5643" max="5650" width="11.28125" style="2" bestFit="1" customWidth="1"/>
    <col min="5651" max="5888" width="9.140625" style="2" customWidth="1"/>
    <col min="5889" max="5889" width="9.28125" style="2" bestFit="1" customWidth="1"/>
    <col min="5890" max="5890" width="3.421875" style="2" customWidth="1"/>
    <col min="5891" max="5891" width="12.421875" style="2" customWidth="1"/>
    <col min="5892" max="5892" width="9.57421875" style="2" customWidth="1"/>
    <col min="5893" max="5893" width="9.57421875" style="2" bestFit="1" customWidth="1"/>
    <col min="5894" max="5894" width="9.28125" style="2" bestFit="1" customWidth="1"/>
    <col min="5895" max="5895" width="9.57421875" style="2" bestFit="1" customWidth="1"/>
    <col min="5896" max="5896" width="9.57421875" style="2" customWidth="1"/>
    <col min="5897" max="5898" width="10.421875" style="2" customWidth="1"/>
    <col min="5899" max="5906" width="11.28125" style="2" bestFit="1" customWidth="1"/>
    <col min="5907" max="6144" width="9.140625" style="2" customWidth="1"/>
    <col min="6145" max="6145" width="9.28125" style="2" bestFit="1" customWidth="1"/>
    <col min="6146" max="6146" width="3.421875" style="2" customWidth="1"/>
    <col min="6147" max="6147" width="12.421875" style="2" customWidth="1"/>
    <col min="6148" max="6148" width="9.57421875" style="2" customWidth="1"/>
    <col min="6149" max="6149" width="9.57421875" style="2" bestFit="1" customWidth="1"/>
    <col min="6150" max="6150" width="9.28125" style="2" bestFit="1" customWidth="1"/>
    <col min="6151" max="6151" width="9.57421875" style="2" bestFit="1" customWidth="1"/>
    <col min="6152" max="6152" width="9.57421875" style="2" customWidth="1"/>
    <col min="6153" max="6154" width="10.421875" style="2" customWidth="1"/>
    <col min="6155" max="6162" width="11.28125" style="2" bestFit="1" customWidth="1"/>
    <col min="6163" max="6400" width="9.140625" style="2" customWidth="1"/>
    <col min="6401" max="6401" width="9.28125" style="2" bestFit="1" customWidth="1"/>
    <col min="6402" max="6402" width="3.421875" style="2" customWidth="1"/>
    <col min="6403" max="6403" width="12.421875" style="2" customWidth="1"/>
    <col min="6404" max="6404" width="9.57421875" style="2" customWidth="1"/>
    <col min="6405" max="6405" width="9.57421875" style="2" bestFit="1" customWidth="1"/>
    <col min="6406" max="6406" width="9.28125" style="2" bestFit="1" customWidth="1"/>
    <col min="6407" max="6407" width="9.57421875" style="2" bestFit="1" customWidth="1"/>
    <col min="6408" max="6408" width="9.57421875" style="2" customWidth="1"/>
    <col min="6409" max="6410" width="10.421875" style="2" customWidth="1"/>
    <col min="6411" max="6418" width="11.28125" style="2" bestFit="1" customWidth="1"/>
    <col min="6419" max="6656" width="9.140625" style="2" customWidth="1"/>
    <col min="6657" max="6657" width="9.28125" style="2" bestFit="1" customWidth="1"/>
    <col min="6658" max="6658" width="3.421875" style="2" customWidth="1"/>
    <col min="6659" max="6659" width="12.421875" style="2" customWidth="1"/>
    <col min="6660" max="6660" width="9.57421875" style="2" customWidth="1"/>
    <col min="6661" max="6661" width="9.57421875" style="2" bestFit="1" customWidth="1"/>
    <col min="6662" max="6662" width="9.28125" style="2" bestFit="1" customWidth="1"/>
    <col min="6663" max="6663" width="9.57421875" style="2" bestFit="1" customWidth="1"/>
    <col min="6664" max="6664" width="9.57421875" style="2" customWidth="1"/>
    <col min="6665" max="6666" width="10.421875" style="2" customWidth="1"/>
    <col min="6667" max="6674" width="11.28125" style="2" bestFit="1" customWidth="1"/>
    <col min="6675" max="6912" width="9.140625" style="2" customWidth="1"/>
    <col min="6913" max="6913" width="9.28125" style="2" bestFit="1" customWidth="1"/>
    <col min="6914" max="6914" width="3.421875" style="2" customWidth="1"/>
    <col min="6915" max="6915" width="12.421875" style="2" customWidth="1"/>
    <col min="6916" max="6916" width="9.57421875" style="2" customWidth="1"/>
    <col min="6917" max="6917" width="9.57421875" style="2" bestFit="1" customWidth="1"/>
    <col min="6918" max="6918" width="9.28125" style="2" bestFit="1" customWidth="1"/>
    <col min="6919" max="6919" width="9.57421875" style="2" bestFit="1" customWidth="1"/>
    <col min="6920" max="6920" width="9.57421875" style="2" customWidth="1"/>
    <col min="6921" max="6922" width="10.421875" style="2" customWidth="1"/>
    <col min="6923" max="6930" width="11.28125" style="2" bestFit="1" customWidth="1"/>
    <col min="6931" max="7168" width="9.140625" style="2" customWidth="1"/>
    <col min="7169" max="7169" width="9.28125" style="2" bestFit="1" customWidth="1"/>
    <col min="7170" max="7170" width="3.421875" style="2" customWidth="1"/>
    <col min="7171" max="7171" width="12.421875" style="2" customWidth="1"/>
    <col min="7172" max="7172" width="9.57421875" style="2" customWidth="1"/>
    <col min="7173" max="7173" width="9.57421875" style="2" bestFit="1" customWidth="1"/>
    <col min="7174" max="7174" width="9.28125" style="2" bestFit="1" customWidth="1"/>
    <col min="7175" max="7175" width="9.57421875" style="2" bestFit="1" customWidth="1"/>
    <col min="7176" max="7176" width="9.57421875" style="2" customWidth="1"/>
    <col min="7177" max="7178" width="10.421875" style="2" customWidth="1"/>
    <col min="7179" max="7186" width="11.28125" style="2" bestFit="1" customWidth="1"/>
    <col min="7187" max="7424" width="9.140625" style="2" customWidth="1"/>
    <col min="7425" max="7425" width="9.28125" style="2" bestFit="1" customWidth="1"/>
    <col min="7426" max="7426" width="3.421875" style="2" customWidth="1"/>
    <col min="7427" max="7427" width="12.421875" style="2" customWidth="1"/>
    <col min="7428" max="7428" width="9.57421875" style="2" customWidth="1"/>
    <col min="7429" max="7429" width="9.57421875" style="2" bestFit="1" customWidth="1"/>
    <col min="7430" max="7430" width="9.28125" style="2" bestFit="1" customWidth="1"/>
    <col min="7431" max="7431" width="9.57421875" style="2" bestFit="1" customWidth="1"/>
    <col min="7432" max="7432" width="9.57421875" style="2" customWidth="1"/>
    <col min="7433" max="7434" width="10.421875" style="2" customWidth="1"/>
    <col min="7435" max="7442" width="11.28125" style="2" bestFit="1" customWidth="1"/>
    <col min="7443" max="7680" width="9.140625" style="2" customWidth="1"/>
    <col min="7681" max="7681" width="9.28125" style="2" bestFit="1" customWidth="1"/>
    <col min="7682" max="7682" width="3.421875" style="2" customWidth="1"/>
    <col min="7683" max="7683" width="12.421875" style="2" customWidth="1"/>
    <col min="7684" max="7684" width="9.57421875" style="2" customWidth="1"/>
    <col min="7685" max="7685" width="9.57421875" style="2" bestFit="1" customWidth="1"/>
    <col min="7686" max="7686" width="9.28125" style="2" bestFit="1" customWidth="1"/>
    <col min="7687" max="7687" width="9.57421875" style="2" bestFit="1" customWidth="1"/>
    <col min="7688" max="7688" width="9.57421875" style="2" customWidth="1"/>
    <col min="7689" max="7690" width="10.421875" style="2" customWidth="1"/>
    <col min="7691" max="7698" width="11.28125" style="2" bestFit="1" customWidth="1"/>
    <col min="7699" max="7936" width="9.140625" style="2" customWidth="1"/>
    <col min="7937" max="7937" width="9.28125" style="2" bestFit="1" customWidth="1"/>
    <col min="7938" max="7938" width="3.421875" style="2" customWidth="1"/>
    <col min="7939" max="7939" width="12.421875" style="2" customWidth="1"/>
    <col min="7940" max="7940" width="9.57421875" style="2" customWidth="1"/>
    <col min="7941" max="7941" width="9.57421875" style="2" bestFit="1" customWidth="1"/>
    <col min="7942" max="7942" width="9.28125" style="2" bestFit="1" customWidth="1"/>
    <col min="7943" max="7943" width="9.57421875" style="2" bestFit="1" customWidth="1"/>
    <col min="7944" max="7944" width="9.57421875" style="2" customWidth="1"/>
    <col min="7945" max="7946" width="10.421875" style="2" customWidth="1"/>
    <col min="7947" max="7954" width="11.28125" style="2" bestFit="1" customWidth="1"/>
    <col min="7955" max="8192" width="9.140625" style="2" customWidth="1"/>
    <col min="8193" max="8193" width="9.28125" style="2" bestFit="1" customWidth="1"/>
    <col min="8194" max="8194" width="3.421875" style="2" customWidth="1"/>
    <col min="8195" max="8195" width="12.421875" style="2" customWidth="1"/>
    <col min="8196" max="8196" width="9.57421875" style="2" customWidth="1"/>
    <col min="8197" max="8197" width="9.57421875" style="2" bestFit="1" customWidth="1"/>
    <col min="8198" max="8198" width="9.28125" style="2" bestFit="1" customWidth="1"/>
    <col min="8199" max="8199" width="9.57421875" style="2" bestFit="1" customWidth="1"/>
    <col min="8200" max="8200" width="9.57421875" style="2" customWidth="1"/>
    <col min="8201" max="8202" width="10.421875" style="2" customWidth="1"/>
    <col min="8203" max="8210" width="11.28125" style="2" bestFit="1" customWidth="1"/>
    <col min="8211" max="8448" width="9.140625" style="2" customWidth="1"/>
    <col min="8449" max="8449" width="9.28125" style="2" bestFit="1" customWidth="1"/>
    <col min="8450" max="8450" width="3.421875" style="2" customWidth="1"/>
    <col min="8451" max="8451" width="12.421875" style="2" customWidth="1"/>
    <col min="8452" max="8452" width="9.57421875" style="2" customWidth="1"/>
    <col min="8453" max="8453" width="9.57421875" style="2" bestFit="1" customWidth="1"/>
    <col min="8454" max="8454" width="9.28125" style="2" bestFit="1" customWidth="1"/>
    <col min="8455" max="8455" width="9.57421875" style="2" bestFit="1" customWidth="1"/>
    <col min="8456" max="8456" width="9.57421875" style="2" customWidth="1"/>
    <col min="8457" max="8458" width="10.421875" style="2" customWidth="1"/>
    <col min="8459" max="8466" width="11.28125" style="2" bestFit="1" customWidth="1"/>
    <col min="8467" max="8704" width="9.140625" style="2" customWidth="1"/>
    <col min="8705" max="8705" width="9.28125" style="2" bestFit="1" customWidth="1"/>
    <col min="8706" max="8706" width="3.421875" style="2" customWidth="1"/>
    <col min="8707" max="8707" width="12.421875" style="2" customWidth="1"/>
    <col min="8708" max="8708" width="9.57421875" style="2" customWidth="1"/>
    <col min="8709" max="8709" width="9.57421875" style="2" bestFit="1" customWidth="1"/>
    <col min="8710" max="8710" width="9.28125" style="2" bestFit="1" customWidth="1"/>
    <col min="8711" max="8711" width="9.57421875" style="2" bestFit="1" customWidth="1"/>
    <col min="8712" max="8712" width="9.57421875" style="2" customWidth="1"/>
    <col min="8713" max="8714" width="10.421875" style="2" customWidth="1"/>
    <col min="8715" max="8722" width="11.28125" style="2" bestFit="1" customWidth="1"/>
    <col min="8723" max="8960" width="9.140625" style="2" customWidth="1"/>
    <col min="8961" max="8961" width="9.28125" style="2" bestFit="1" customWidth="1"/>
    <col min="8962" max="8962" width="3.421875" style="2" customWidth="1"/>
    <col min="8963" max="8963" width="12.421875" style="2" customWidth="1"/>
    <col min="8964" max="8964" width="9.57421875" style="2" customWidth="1"/>
    <col min="8965" max="8965" width="9.57421875" style="2" bestFit="1" customWidth="1"/>
    <col min="8966" max="8966" width="9.28125" style="2" bestFit="1" customWidth="1"/>
    <col min="8967" max="8967" width="9.57421875" style="2" bestFit="1" customWidth="1"/>
    <col min="8968" max="8968" width="9.57421875" style="2" customWidth="1"/>
    <col min="8969" max="8970" width="10.421875" style="2" customWidth="1"/>
    <col min="8971" max="8978" width="11.28125" style="2" bestFit="1" customWidth="1"/>
    <col min="8979" max="9216" width="9.140625" style="2" customWidth="1"/>
    <col min="9217" max="9217" width="9.28125" style="2" bestFit="1" customWidth="1"/>
    <col min="9218" max="9218" width="3.421875" style="2" customWidth="1"/>
    <col min="9219" max="9219" width="12.421875" style="2" customWidth="1"/>
    <col min="9220" max="9220" width="9.57421875" style="2" customWidth="1"/>
    <col min="9221" max="9221" width="9.57421875" style="2" bestFit="1" customWidth="1"/>
    <col min="9222" max="9222" width="9.28125" style="2" bestFit="1" customWidth="1"/>
    <col min="9223" max="9223" width="9.57421875" style="2" bestFit="1" customWidth="1"/>
    <col min="9224" max="9224" width="9.57421875" style="2" customWidth="1"/>
    <col min="9225" max="9226" width="10.421875" style="2" customWidth="1"/>
    <col min="9227" max="9234" width="11.28125" style="2" bestFit="1" customWidth="1"/>
    <col min="9235" max="9472" width="9.140625" style="2" customWidth="1"/>
    <col min="9473" max="9473" width="9.28125" style="2" bestFit="1" customWidth="1"/>
    <col min="9474" max="9474" width="3.421875" style="2" customWidth="1"/>
    <col min="9475" max="9475" width="12.421875" style="2" customWidth="1"/>
    <col min="9476" max="9476" width="9.57421875" style="2" customWidth="1"/>
    <col min="9477" max="9477" width="9.57421875" style="2" bestFit="1" customWidth="1"/>
    <col min="9478" max="9478" width="9.28125" style="2" bestFit="1" customWidth="1"/>
    <col min="9479" max="9479" width="9.57421875" style="2" bestFit="1" customWidth="1"/>
    <col min="9480" max="9480" width="9.57421875" style="2" customWidth="1"/>
    <col min="9481" max="9482" width="10.421875" style="2" customWidth="1"/>
    <col min="9483" max="9490" width="11.28125" style="2" bestFit="1" customWidth="1"/>
    <col min="9491" max="9728" width="9.140625" style="2" customWidth="1"/>
    <col min="9729" max="9729" width="9.28125" style="2" bestFit="1" customWidth="1"/>
    <col min="9730" max="9730" width="3.421875" style="2" customWidth="1"/>
    <col min="9731" max="9731" width="12.421875" style="2" customWidth="1"/>
    <col min="9732" max="9732" width="9.57421875" style="2" customWidth="1"/>
    <col min="9733" max="9733" width="9.57421875" style="2" bestFit="1" customWidth="1"/>
    <col min="9734" max="9734" width="9.28125" style="2" bestFit="1" customWidth="1"/>
    <col min="9735" max="9735" width="9.57421875" style="2" bestFit="1" customWidth="1"/>
    <col min="9736" max="9736" width="9.57421875" style="2" customWidth="1"/>
    <col min="9737" max="9738" width="10.421875" style="2" customWidth="1"/>
    <col min="9739" max="9746" width="11.28125" style="2" bestFit="1" customWidth="1"/>
    <col min="9747" max="9984" width="9.140625" style="2" customWidth="1"/>
    <col min="9985" max="9985" width="9.28125" style="2" bestFit="1" customWidth="1"/>
    <col min="9986" max="9986" width="3.421875" style="2" customWidth="1"/>
    <col min="9987" max="9987" width="12.421875" style="2" customWidth="1"/>
    <col min="9988" max="9988" width="9.57421875" style="2" customWidth="1"/>
    <col min="9989" max="9989" width="9.57421875" style="2" bestFit="1" customWidth="1"/>
    <col min="9990" max="9990" width="9.28125" style="2" bestFit="1" customWidth="1"/>
    <col min="9991" max="9991" width="9.57421875" style="2" bestFit="1" customWidth="1"/>
    <col min="9992" max="9992" width="9.57421875" style="2" customWidth="1"/>
    <col min="9993" max="9994" width="10.421875" style="2" customWidth="1"/>
    <col min="9995" max="10002" width="11.28125" style="2" bestFit="1" customWidth="1"/>
    <col min="10003" max="10240" width="9.140625" style="2" customWidth="1"/>
    <col min="10241" max="10241" width="9.28125" style="2" bestFit="1" customWidth="1"/>
    <col min="10242" max="10242" width="3.421875" style="2" customWidth="1"/>
    <col min="10243" max="10243" width="12.421875" style="2" customWidth="1"/>
    <col min="10244" max="10244" width="9.57421875" style="2" customWidth="1"/>
    <col min="10245" max="10245" width="9.57421875" style="2" bestFit="1" customWidth="1"/>
    <col min="10246" max="10246" width="9.28125" style="2" bestFit="1" customWidth="1"/>
    <col min="10247" max="10247" width="9.57421875" style="2" bestFit="1" customWidth="1"/>
    <col min="10248" max="10248" width="9.57421875" style="2" customWidth="1"/>
    <col min="10249" max="10250" width="10.421875" style="2" customWidth="1"/>
    <col min="10251" max="10258" width="11.28125" style="2" bestFit="1" customWidth="1"/>
    <col min="10259" max="10496" width="9.140625" style="2" customWidth="1"/>
    <col min="10497" max="10497" width="9.28125" style="2" bestFit="1" customWidth="1"/>
    <col min="10498" max="10498" width="3.421875" style="2" customWidth="1"/>
    <col min="10499" max="10499" width="12.421875" style="2" customWidth="1"/>
    <col min="10500" max="10500" width="9.57421875" style="2" customWidth="1"/>
    <col min="10501" max="10501" width="9.57421875" style="2" bestFit="1" customWidth="1"/>
    <col min="10502" max="10502" width="9.28125" style="2" bestFit="1" customWidth="1"/>
    <col min="10503" max="10503" width="9.57421875" style="2" bestFit="1" customWidth="1"/>
    <col min="10504" max="10504" width="9.57421875" style="2" customWidth="1"/>
    <col min="10505" max="10506" width="10.421875" style="2" customWidth="1"/>
    <col min="10507" max="10514" width="11.28125" style="2" bestFit="1" customWidth="1"/>
    <col min="10515" max="10752" width="9.140625" style="2" customWidth="1"/>
    <col min="10753" max="10753" width="9.28125" style="2" bestFit="1" customWidth="1"/>
    <col min="10754" max="10754" width="3.421875" style="2" customWidth="1"/>
    <col min="10755" max="10755" width="12.421875" style="2" customWidth="1"/>
    <col min="10756" max="10756" width="9.57421875" style="2" customWidth="1"/>
    <col min="10757" max="10757" width="9.57421875" style="2" bestFit="1" customWidth="1"/>
    <col min="10758" max="10758" width="9.28125" style="2" bestFit="1" customWidth="1"/>
    <col min="10759" max="10759" width="9.57421875" style="2" bestFit="1" customWidth="1"/>
    <col min="10760" max="10760" width="9.57421875" style="2" customWidth="1"/>
    <col min="10761" max="10762" width="10.421875" style="2" customWidth="1"/>
    <col min="10763" max="10770" width="11.28125" style="2" bestFit="1" customWidth="1"/>
    <col min="10771" max="11008" width="9.140625" style="2" customWidth="1"/>
    <col min="11009" max="11009" width="9.28125" style="2" bestFit="1" customWidth="1"/>
    <col min="11010" max="11010" width="3.421875" style="2" customWidth="1"/>
    <col min="11011" max="11011" width="12.421875" style="2" customWidth="1"/>
    <col min="11012" max="11012" width="9.57421875" style="2" customWidth="1"/>
    <col min="11013" max="11013" width="9.57421875" style="2" bestFit="1" customWidth="1"/>
    <col min="11014" max="11014" width="9.28125" style="2" bestFit="1" customWidth="1"/>
    <col min="11015" max="11015" width="9.57421875" style="2" bestFit="1" customWidth="1"/>
    <col min="11016" max="11016" width="9.57421875" style="2" customWidth="1"/>
    <col min="11017" max="11018" width="10.421875" style="2" customWidth="1"/>
    <col min="11019" max="11026" width="11.28125" style="2" bestFit="1" customWidth="1"/>
    <col min="11027" max="11264" width="9.140625" style="2" customWidth="1"/>
    <col min="11265" max="11265" width="9.28125" style="2" bestFit="1" customWidth="1"/>
    <col min="11266" max="11266" width="3.421875" style="2" customWidth="1"/>
    <col min="11267" max="11267" width="12.421875" style="2" customWidth="1"/>
    <col min="11268" max="11268" width="9.57421875" style="2" customWidth="1"/>
    <col min="11269" max="11269" width="9.57421875" style="2" bestFit="1" customWidth="1"/>
    <col min="11270" max="11270" width="9.28125" style="2" bestFit="1" customWidth="1"/>
    <col min="11271" max="11271" width="9.57421875" style="2" bestFit="1" customWidth="1"/>
    <col min="11272" max="11272" width="9.57421875" style="2" customWidth="1"/>
    <col min="11273" max="11274" width="10.421875" style="2" customWidth="1"/>
    <col min="11275" max="11282" width="11.28125" style="2" bestFit="1" customWidth="1"/>
    <col min="11283" max="11520" width="9.140625" style="2" customWidth="1"/>
    <col min="11521" max="11521" width="9.28125" style="2" bestFit="1" customWidth="1"/>
    <col min="11522" max="11522" width="3.421875" style="2" customWidth="1"/>
    <col min="11523" max="11523" width="12.421875" style="2" customWidth="1"/>
    <col min="11524" max="11524" width="9.57421875" style="2" customWidth="1"/>
    <col min="11525" max="11525" width="9.57421875" style="2" bestFit="1" customWidth="1"/>
    <col min="11526" max="11526" width="9.28125" style="2" bestFit="1" customWidth="1"/>
    <col min="11527" max="11527" width="9.57421875" style="2" bestFit="1" customWidth="1"/>
    <col min="11528" max="11528" width="9.57421875" style="2" customWidth="1"/>
    <col min="11529" max="11530" width="10.421875" style="2" customWidth="1"/>
    <col min="11531" max="11538" width="11.28125" style="2" bestFit="1" customWidth="1"/>
    <col min="11539" max="11776" width="9.140625" style="2" customWidth="1"/>
    <col min="11777" max="11777" width="9.28125" style="2" bestFit="1" customWidth="1"/>
    <col min="11778" max="11778" width="3.421875" style="2" customWidth="1"/>
    <col min="11779" max="11779" width="12.421875" style="2" customWidth="1"/>
    <col min="11780" max="11780" width="9.57421875" style="2" customWidth="1"/>
    <col min="11781" max="11781" width="9.57421875" style="2" bestFit="1" customWidth="1"/>
    <col min="11782" max="11782" width="9.28125" style="2" bestFit="1" customWidth="1"/>
    <col min="11783" max="11783" width="9.57421875" style="2" bestFit="1" customWidth="1"/>
    <col min="11784" max="11784" width="9.57421875" style="2" customWidth="1"/>
    <col min="11785" max="11786" width="10.421875" style="2" customWidth="1"/>
    <col min="11787" max="11794" width="11.28125" style="2" bestFit="1" customWidth="1"/>
    <col min="11795" max="12032" width="9.140625" style="2" customWidth="1"/>
    <col min="12033" max="12033" width="9.28125" style="2" bestFit="1" customWidth="1"/>
    <col min="12034" max="12034" width="3.421875" style="2" customWidth="1"/>
    <col min="12035" max="12035" width="12.421875" style="2" customWidth="1"/>
    <col min="12036" max="12036" width="9.57421875" style="2" customWidth="1"/>
    <col min="12037" max="12037" width="9.57421875" style="2" bestFit="1" customWidth="1"/>
    <col min="12038" max="12038" width="9.28125" style="2" bestFit="1" customWidth="1"/>
    <col min="12039" max="12039" width="9.57421875" style="2" bestFit="1" customWidth="1"/>
    <col min="12040" max="12040" width="9.57421875" style="2" customWidth="1"/>
    <col min="12041" max="12042" width="10.421875" style="2" customWidth="1"/>
    <col min="12043" max="12050" width="11.28125" style="2" bestFit="1" customWidth="1"/>
    <col min="12051" max="12288" width="9.140625" style="2" customWidth="1"/>
    <col min="12289" max="12289" width="9.28125" style="2" bestFit="1" customWidth="1"/>
    <col min="12290" max="12290" width="3.421875" style="2" customWidth="1"/>
    <col min="12291" max="12291" width="12.421875" style="2" customWidth="1"/>
    <col min="12292" max="12292" width="9.57421875" style="2" customWidth="1"/>
    <col min="12293" max="12293" width="9.57421875" style="2" bestFit="1" customWidth="1"/>
    <col min="12294" max="12294" width="9.28125" style="2" bestFit="1" customWidth="1"/>
    <col min="12295" max="12295" width="9.57421875" style="2" bestFit="1" customWidth="1"/>
    <col min="12296" max="12296" width="9.57421875" style="2" customWidth="1"/>
    <col min="12297" max="12298" width="10.421875" style="2" customWidth="1"/>
    <col min="12299" max="12306" width="11.28125" style="2" bestFit="1" customWidth="1"/>
    <col min="12307" max="12544" width="9.140625" style="2" customWidth="1"/>
    <col min="12545" max="12545" width="9.28125" style="2" bestFit="1" customWidth="1"/>
    <col min="12546" max="12546" width="3.421875" style="2" customWidth="1"/>
    <col min="12547" max="12547" width="12.421875" style="2" customWidth="1"/>
    <col min="12548" max="12548" width="9.57421875" style="2" customWidth="1"/>
    <col min="12549" max="12549" width="9.57421875" style="2" bestFit="1" customWidth="1"/>
    <col min="12550" max="12550" width="9.28125" style="2" bestFit="1" customWidth="1"/>
    <col min="12551" max="12551" width="9.57421875" style="2" bestFit="1" customWidth="1"/>
    <col min="12552" max="12552" width="9.57421875" style="2" customWidth="1"/>
    <col min="12553" max="12554" width="10.421875" style="2" customWidth="1"/>
    <col min="12555" max="12562" width="11.28125" style="2" bestFit="1" customWidth="1"/>
    <col min="12563" max="12800" width="9.140625" style="2" customWidth="1"/>
    <col min="12801" max="12801" width="9.28125" style="2" bestFit="1" customWidth="1"/>
    <col min="12802" max="12802" width="3.421875" style="2" customWidth="1"/>
    <col min="12803" max="12803" width="12.421875" style="2" customWidth="1"/>
    <col min="12804" max="12804" width="9.57421875" style="2" customWidth="1"/>
    <col min="12805" max="12805" width="9.57421875" style="2" bestFit="1" customWidth="1"/>
    <col min="12806" max="12806" width="9.28125" style="2" bestFit="1" customWidth="1"/>
    <col min="12807" max="12807" width="9.57421875" style="2" bestFit="1" customWidth="1"/>
    <col min="12808" max="12808" width="9.57421875" style="2" customWidth="1"/>
    <col min="12809" max="12810" width="10.421875" style="2" customWidth="1"/>
    <col min="12811" max="12818" width="11.28125" style="2" bestFit="1" customWidth="1"/>
    <col min="12819" max="13056" width="9.140625" style="2" customWidth="1"/>
    <col min="13057" max="13057" width="9.28125" style="2" bestFit="1" customWidth="1"/>
    <col min="13058" max="13058" width="3.421875" style="2" customWidth="1"/>
    <col min="13059" max="13059" width="12.421875" style="2" customWidth="1"/>
    <col min="13060" max="13060" width="9.57421875" style="2" customWidth="1"/>
    <col min="13061" max="13061" width="9.57421875" style="2" bestFit="1" customWidth="1"/>
    <col min="13062" max="13062" width="9.28125" style="2" bestFit="1" customWidth="1"/>
    <col min="13063" max="13063" width="9.57421875" style="2" bestFit="1" customWidth="1"/>
    <col min="13064" max="13064" width="9.57421875" style="2" customWidth="1"/>
    <col min="13065" max="13066" width="10.421875" style="2" customWidth="1"/>
    <col min="13067" max="13074" width="11.28125" style="2" bestFit="1" customWidth="1"/>
    <col min="13075" max="13312" width="9.140625" style="2" customWidth="1"/>
    <col min="13313" max="13313" width="9.28125" style="2" bestFit="1" customWidth="1"/>
    <col min="13314" max="13314" width="3.421875" style="2" customWidth="1"/>
    <col min="13315" max="13315" width="12.421875" style="2" customWidth="1"/>
    <col min="13316" max="13316" width="9.57421875" style="2" customWidth="1"/>
    <col min="13317" max="13317" width="9.57421875" style="2" bestFit="1" customWidth="1"/>
    <col min="13318" max="13318" width="9.28125" style="2" bestFit="1" customWidth="1"/>
    <col min="13319" max="13319" width="9.57421875" style="2" bestFit="1" customWidth="1"/>
    <col min="13320" max="13320" width="9.57421875" style="2" customWidth="1"/>
    <col min="13321" max="13322" width="10.421875" style="2" customWidth="1"/>
    <col min="13323" max="13330" width="11.28125" style="2" bestFit="1" customWidth="1"/>
    <col min="13331" max="13568" width="9.140625" style="2" customWidth="1"/>
    <col min="13569" max="13569" width="9.28125" style="2" bestFit="1" customWidth="1"/>
    <col min="13570" max="13570" width="3.421875" style="2" customWidth="1"/>
    <col min="13571" max="13571" width="12.421875" style="2" customWidth="1"/>
    <col min="13572" max="13572" width="9.57421875" style="2" customWidth="1"/>
    <col min="13573" max="13573" width="9.57421875" style="2" bestFit="1" customWidth="1"/>
    <col min="13574" max="13574" width="9.28125" style="2" bestFit="1" customWidth="1"/>
    <col min="13575" max="13575" width="9.57421875" style="2" bestFit="1" customWidth="1"/>
    <col min="13576" max="13576" width="9.57421875" style="2" customWidth="1"/>
    <col min="13577" max="13578" width="10.421875" style="2" customWidth="1"/>
    <col min="13579" max="13586" width="11.28125" style="2" bestFit="1" customWidth="1"/>
    <col min="13587" max="13824" width="9.140625" style="2" customWidth="1"/>
    <col min="13825" max="13825" width="9.28125" style="2" bestFit="1" customWidth="1"/>
    <col min="13826" max="13826" width="3.421875" style="2" customWidth="1"/>
    <col min="13827" max="13827" width="12.421875" style="2" customWidth="1"/>
    <col min="13828" max="13828" width="9.57421875" style="2" customWidth="1"/>
    <col min="13829" max="13829" width="9.57421875" style="2" bestFit="1" customWidth="1"/>
    <col min="13830" max="13830" width="9.28125" style="2" bestFit="1" customWidth="1"/>
    <col min="13831" max="13831" width="9.57421875" style="2" bestFit="1" customWidth="1"/>
    <col min="13832" max="13832" width="9.57421875" style="2" customWidth="1"/>
    <col min="13833" max="13834" width="10.421875" style="2" customWidth="1"/>
    <col min="13835" max="13842" width="11.28125" style="2" bestFit="1" customWidth="1"/>
    <col min="13843" max="14080" width="9.140625" style="2" customWidth="1"/>
    <col min="14081" max="14081" width="9.28125" style="2" bestFit="1" customWidth="1"/>
    <col min="14082" max="14082" width="3.421875" style="2" customWidth="1"/>
    <col min="14083" max="14083" width="12.421875" style="2" customWidth="1"/>
    <col min="14084" max="14084" width="9.57421875" style="2" customWidth="1"/>
    <col min="14085" max="14085" width="9.57421875" style="2" bestFit="1" customWidth="1"/>
    <col min="14086" max="14086" width="9.28125" style="2" bestFit="1" customWidth="1"/>
    <col min="14087" max="14087" width="9.57421875" style="2" bestFit="1" customWidth="1"/>
    <col min="14088" max="14088" width="9.57421875" style="2" customWidth="1"/>
    <col min="14089" max="14090" width="10.421875" style="2" customWidth="1"/>
    <col min="14091" max="14098" width="11.28125" style="2" bestFit="1" customWidth="1"/>
    <col min="14099" max="14336" width="9.140625" style="2" customWidth="1"/>
    <col min="14337" max="14337" width="9.28125" style="2" bestFit="1" customWidth="1"/>
    <col min="14338" max="14338" width="3.421875" style="2" customWidth="1"/>
    <col min="14339" max="14339" width="12.421875" style="2" customWidth="1"/>
    <col min="14340" max="14340" width="9.57421875" style="2" customWidth="1"/>
    <col min="14341" max="14341" width="9.57421875" style="2" bestFit="1" customWidth="1"/>
    <col min="14342" max="14342" width="9.28125" style="2" bestFit="1" customWidth="1"/>
    <col min="14343" max="14343" width="9.57421875" style="2" bestFit="1" customWidth="1"/>
    <col min="14344" max="14344" width="9.57421875" style="2" customWidth="1"/>
    <col min="14345" max="14346" width="10.421875" style="2" customWidth="1"/>
    <col min="14347" max="14354" width="11.28125" style="2" bestFit="1" customWidth="1"/>
    <col min="14355" max="14592" width="9.140625" style="2" customWidth="1"/>
    <col min="14593" max="14593" width="9.28125" style="2" bestFit="1" customWidth="1"/>
    <col min="14594" max="14594" width="3.421875" style="2" customWidth="1"/>
    <col min="14595" max="14595" width="12.421875" style="2" customWidth="1"/>
    <col min="14596" max="14596" width="9.57421875" style="2" customWidth="1"/>
    <col min="14597" max="14597" width="9.57421875" style="2" bestFit="1" customWidth="1"/>
    <col min="14598" max="14598" width="9.28125" style="2" bestFit="1" customWidth="1"/>
    <col min="14599" max="14599" width="9.57421875" style="2" bestFit="1" customWidth="1"/>
    <col min="14600" max="14600" width="9.57421875" style="2" customWidth="1"/>
    <col min="14601" max="14602" width="10.421875" style="2" customWidth="1"/>
    <col min="14603" max="14610" width="11.28125" style="2" bestFit="1" customWidth="1"/>
    <col min="14611" max="14848" width="9.140625" style="2" customWidth="1"/>
    <col min="14849" max="14849" width="9.28125" style="2" bestFit="1" customWidth="1"/>
    <col min="14850" max="14850" width="3.421875" style="2" customWidth="1"/>
    <col min="14851" max="14851" width="12.421875" style="2" customWidth="1"/>
    <col min="14852" max="14852" width="9.57421875" style="2" customWidth="1"/>
    <col min="14853" max="14853" width="9.57421875" style="2" bestFit="1" customWidth="1"/>
    <col min="14854" max="14854" width="9.28125" style="2" bestFit="1" customWidth="1"/>
    <col min="14855" max="14855" width="9.57421875" style="2" bestFit="1" customWidth="1"/>
    <col min="14856" max="14856" width="9.57421875" style="2" customWidth="1"/>
    <col min="14857" max="14858" width="10.421875" style="2" customWidth="1"/>
    <col min="14859" max="14866" width="11.28125" style="2" bestFit="1" customWidth="1"/>
    <col min="14867" max="15104" width="9.140625" style="2" customWidth="1"/>
    <col min="15105" max="15105" width="9.28125" style="2" bestFit="1" customWidth="1"/>
    <col min="15106" max="15106" width="3.421875" style="2" customWidth="1"/>
    <col min="15107" max="15107" width="12.421875" style="2" customWidth="1"/>
    <col min="15108" max="15108" width="9.57421875" style="2" customWidth="1"/>
    <col min="15109" max="15109" width="9.57421875" style="2" bestFit="1" customWidth="1"/>
    <col min="15110" max="15110" width="9.28125" style="2" bestFit="1" customWidth="1"/>
    <col min="15111" max="15111" width="9.57421875" style="2" bestFit="1" customWidth="1"/>
    <col min="15112" max="15112" width="9.57421875" style="2" customWidth="1"/>
    <col min="15113" max="15114" width="10.421875" style="2" customWidth="1"/>
    <col min="15115" max="15122" width="11.28125" style="2" bestFit="1" customWidth="1"/>
    <col min="15123" max="15360" width="9.140625" style="2" customWidth="1"/>
    <col min="15361" max="15361" width="9.28125" style="2" bestFit="1" customWidth="1"/>
    <col min="15362" max="15362" width="3.421875" style="2" customWidth="1"/>
    <col min="15363" max="15363" width="12.421875" style="2" customWidth="1"/>
    <col min="15364" max="15364" width="9.57421875" style="2" customWidth="1"/>
    <col min="15365" max="15365" width="9.57421875" style="2" bestFit="1" customWidth="1"/>
    <col min="15366" max="15366" width="9.28125" style="2" bestFit="1" customWidth="1"/>
    <col min="15367" max="15367" width="9.57421875" style="2" bestFit="1" customWidth="1"/>
    <col min="15368" max="15368" width="9.57421875" style="2" customWidth="1"/>
    <col min="15369" max="15370" width="10.421875" style="2" customWidth="1"/>
    <col min="15371" max="15378" width="11.28125" style="2" bestFit="1" customWidth="1"/>
    <col min="15379" max="15616" width="9.140625" style="2" customWidth="1"/>
    <col min="15617" max="15617" width="9.28125" style="2" bestFit="1" customWidth="1"/>
    <col min="15618" max="15618" width="3.421875" style="2" customWidth="1"/>
    <col min="15619" max="15619" width="12.421875" style="2" customWidth="1"/>
    <col min="15620" max="15620" width="9.57421875" style="2" customWidth="1"/>
    <col min="15621" max="15621" width="9.57421875" style="2" bestFit="1" customWidth="1"/>
    <col min="15622" max="15622" width="9.28125" style="2" bestFit="1" customWidth="1"/>
    <col min="15623" max="15623" width="9.57421875" style="2" bestFit="1" customWidth="1"/>
    <col min="15624" max="15624" width="9.57421875" style="2" customWidth="1"/>
    <col min="15625" max="15626" width="10.421875" style="2" customWidth="1"/>
    <col min="15627" max="15634" width="11.28125" style="2" bestFit="1" customWidth="1"/>
    <col min="15635" max="15872" width="9.140625" style="2" customWidth="1"/>
    <col min="15873" max="15873" width="9.28125" style="2" bestFit="1" customWidth="1"/>
    <col min="15874" max="15874" width="3.421875" style="2" customWidth="1"/>
    <col min="15875" max="15875" width="12.421875" style="2" customWidth="1"/>
    <col min="15876" max="15876" width="9.57421875" style="2" customWidth="1"/>
    <col min="15877" max="15877" width="9.57421875" style="2" bestFit="1" customWidth="1"/>
    <col min="15878" max="15878" width="9.28125" style="2" bestFit="1" customWidth="1"/>
    <col min="15879" max="15879" width="9.57421875" style="2" bestFit="1" customWidth="1"/>
    <col min="15880" max="15880" width="9.57421875" style="2" customWidth="1"/>
    <col min="15881" max="15882" width="10.421875" style="2" customWidth="1"/>
    <col min="15883" max="15890" width="11.28125" style="2" bestFit="1" customWidth="1"/>
    <col min="15891" max="16128" width="9.140625" style="2" customWidth="1"/>
    <col min="16129" max="16129" width="9.28125" style="2" bestFit="1" customWidth="1"/>
    <col min="16130" max="16130" width="3.421875" style="2" customWidth="1"/>
    <col min="16131" max="16131" width="12.421875" style="2" customWidth="1"/>
    <col min="16132" max="16132" width="9.57421875" style="2" customWidth="1"/>
    <col min="16133" max="16133" width="9.57421875" style="2" bestFit="1" customWidth="1"/>
    <col min="16134" max="16134" width="9.28125" style="2" bestFit="1" customWidth="1"/>
    <col min="16135" max="16135" width="9.57421875" style="2" bestFit="1" customWidth="1"/>
    <col min="16136" max="16136" width="9.57421875" style="2" customWidth="1"/>
    <col min="16137" max="16138" width="10.421875" style="2" customWidth="1"/>
    <col min="16139" max="16146" width="11.28125" style="2" bestFit="1" customWidth="1"/>
    <col min="16147" max="16384" width="9.140625" style="2" customWidth="1"/>
  </cols>
  <sheetData>
    <row r="1" ht="15">
      <c r="A1" s="1" t="s">
        <v>20</v>
      </c>
    </row>
    <row r="2" ht="15">
      <c r="A2" s="12" t="s">
        <v>27</v>
      </c>
    </row>
    <row r="3" s="17" customFormat="1" ht="15">
      <c r="A3" s="16" t="s">
        <v>28</v>
      </c>
    </row>
    <row r="4" ht="15">
      <c r="A4" s="12" t="s">
        <v>29</v>
      </c>
    </row>
    <row r="6" ht="12.75" thickBot="1">
      <c r="A6" s="18"/>
    </row>
    <row r="7" spans="1:18" s="20" customFormat="1" ht="23.25" customHeight="1" thickBot="1">
      <c r="A7" s="19"/>
      <c r="B7" s="19"/>
      <c r="C7" s="49" t="s">
        <v>30</v>
      </c>
      <c r="D7" s="50"/>
      <c r="E7" s="50"/>
      <c r="F7" s="50"/>
      <c r="G7" s="50"/>
      <c r="H7" s="50"/>
      <c r="I7" s="51"/>
      <c r="J7" s="52"/>
      <c r="K7" s="53" t="s">
        <v>31</v>
      </c>
      <c r="L7" s="50"/>
      <c r="M7" s="50"/>
      <c r="N7" s="50"/>
      <c r="O7" s="50"/>
      <c r="P7" s="50"/>
      <c r="Q7" s="50"/>
      <c r="R7" s="52"/>
    </row>
    <row r="8" spans="1:18" s="20" customFormat="1" ht="90.75" customHeight="1" thickBot="1">
      <c r="A8" s="19"/>
      <c r="B8" s="19"/>
      <c r="C8" s="21" t="s">
        <v>32</v>
      </c>
      <c r="D8" s="21" t="s">
        <v>33</v>
      </c>
      <c r="E8" s="21" t="s">
        <v>34</v>
      </c>
      <c r="F8" s="21" t="s">
        <v>35</v>
      </c>
      <c r="G8" s="21" t="s">
        <v>36</v>
      </c>
      <c r="H8" s="21" t="s">
        <v>37</v>
      </c>
      <c r="I8" s="21" t="s">
        <v>38</v>
      </c>
      <c r="J8" s="21" t="s">
        <v>39</v>
      </c>
      <c r="K8" s="22" t="s">
        <v>32</v>
      </c>
      <c r="L8" s="22" t="s">
        <v>33</v>
      </c>
      <c r="M8" s="22" t="s">
        <v>34</v>
      </c>
      <c r="N8" s="22" t="s">
        <v>35</v>
      </c>
      <c r="O8" s="22" t="s">
        <v>36</v>
      </c>
      <c r="P8" s="22" t="s">
        <v>37</v>
      </c>
      <c r="Q8" s="22" t="s">
        <v>38</v>
      </c>
      <c r="R8" s="22" t="s">
        <v>40</v>
      </c>
    </row>
    <row r="9" spans="1:18" ht="15">
      <c r="A9" s="35">
        <v>1999</v>
      </c>
      <c r="B9" s="9" t="s">
        <v>15</v>
      </c>
      <c r="C9" s="23">
        <v>486895.66</v>
      </c>
      <c r="D9" s="23">
        <v>270884.79</v>
      </c>
      <c r="E9" s="23">
        <v>175817.34</v>
      </c>
      <c r="F9" s="23">
        <v>291787.29</v>
      </c>
      <c r="G9" s="23">
        <v>150865.02</v>
      </c>
      <c r="H9" s="23">
        <v>1074520.06</v>
      </c>
      <c r="I9" s="23">
        <v>188645.11</v>
      </c>
      <c r="J9" s="23">
        <v>1263165.17</v>
      </c>
      <c r="K9" s="10" t="s">
        <v>16</v>
      </c>
      <c r="L9" s="10" t="s">
        <v>16</v>
      </c>
      <c r="M9" s="10" t="s">
        <v>16</v>
      </c>
      <c r="N9" s="10" t="s">
        <v>16</v>
      </c>
      <c r="O9" s="10" t="s">
        <v>16</v>
      </c>
      <c r="P9" s="10"/>
      <c r="Q9" s="10" t="s">
        <v>16</v>
      </c>
      <c r="R9" s="10"/>
    </row>
    <row r="10" spans="1:18" ht="15">
      <c r="A10" s="35"/>
      <c r="B10" s="9" t="s">
        <v>17</v>
      </c>
      <c r="C10" s="23">
        <v>495353.9</v>
      </c>
      <c r="D10" s="23">
        <v>274197.73</v>
      </c>
      <c r="E10" s="23">
        <v>176041.63</v>
      </c>
      <c r="F10" s="23">
        <v>293001.77</v>
      </c>
      <c r="G10" s="23">
        <v>156904.9</v>
      </c>
      <c r="H10" s="23">
        <v>1081690.13</v>
      </c>
      <c r="I10" s="23">
        <v>190592.47</v>
      </c>
      <c r="J10" s="23">
        <v>1272282.6</v>
      </c>
      <c r="K10" s="11">
        <f aca="true" t="shared" si="0" ref="K10:R25">_xlfn.IFERROR(ROUND(100*(C10-C9)/C9,2),":")</f>
        <v>1.74</v>
      </c>
      <c r="L10" s="11">
        <f t="shared" si="0"/>
        <v>1.22</v>
      </c>
      <c r="M10" s="11">
        <f t="shared" si="0"/>
        <v>0.13</v>
      </c>
      <c r="N10" s="11">
        <f t="shared" si="0"/>
        <v>0.42</v>
      </c>
      <c r="O10" s="11">
        <f t="shared" si="0"/>
        <v>4</v>
      </c>
      <c r="P10" s="11">
        <f t="shared" si="0"/>
        <v>0.67</v>
      </c>
      <c r="Q10" s="11">
        <f t="shared" si="0"/>
        <v>1.03</v>
      </c>
      <c r="R10" s="11">
        <f t="shared" si="0"/>
        <v>0.72</v>
      </c>
    </row>
    <row r="11" spans="1:18" ht="15">
      <c r="A11" s="35"/>
      <c r="B11" s="9" t="s">
        <v>18</v>
      </c>
      <c r="C11" s="23">
        <v>501484.03</v>
      </c>
      <c r="D11" s="23">
        <v>277589.46</v>
      </c>
      <c r="E11" s="23">
        <v>176321.42</v>
      </c>
      <c r="F11" s="23">
        <v>296109.25</v>
      </c>
      <c r="G11" s="23">
        <v>158145.15</v>
      </c>
      <c r="H11" s="23">
        <v>1093359.01</v>
      </c>
      <c r="I11" s="23">
        <v>192530.91</v>
      </c>
      <c r="J11" s="23">
        <v>1285889.91</v>
      </c>
      <c r="K11" s="11">
        <f>_xlfn.IFERROR(ROUND(100*(C11-C10)/C10,2),":")</f>
        <v>1.24</v>
      </c>
      <c r="L11" s="11">
        <f t="shared" si="0"/>
        <v>1.24</v>
      </c>
      <c r="M11" s="11">
        <f t="shared" si="0"/>
        <v>0.16</v>
      </c>
      <c r="N11" s="11">
        <f t="shared" si="0"/>
        <v>1.06</v>
      </c>
      <c r="O11" s="11">
        <f t="shared" si="0"/>
        <v>0.79</v>
      </c>
      <c r="P11" s="11">
        <f t="shared" si="0"/>
        <v>1.08</v>
      </c>
      <c r="Q11" s="11">
        <f t="shared" si="0"/>
        <v>1.02</v>
      </c>
      <c r="R11" s="11">
        <f t="shared" si="0"/>
        <v>1.07</v>
      </c>
    </row>
    <row r="12" spans="1:18" ht="15">
      <c r="A12" s="36"/>
      <c r="B12" s="9" t="s">
        <v>19</v>
      </c>
      <c r="C12" s="23">
        <v>507454</v>
      </c>
      <c r="D12" s="23">
        <v>282330.35</v>
      </c>
      <c r="E12" s="23">
        <v>177656.36</v>
      </c>
      <c r="F12" s="23">
        <v>299247.46</v>
      </c>
      <c r="G12" s="23">
        <v>164005.1</v>
      </c>
      <c r="H12" s="23">
        <v>1102683.08</v>
      </c>
      <c r="I12" s="23">
        <v>194887.24</v>
      </c>
      <c r="J12" s="23">
        <v>1297570.32</v>
      </c>
      <c r="K12" s="11">
        <f aca="true" t="shared" si="1" ref="K12:R56">_xlfn.IFERROR(ROUND(100*(C12-C11)/C11,2),":")</f>
        <v>1.19</v>
      </c>
      <c r="L12" s="11">
        <f t="shared" si="0"/>
        <v>1.71</v>
      </c>
      <c r="M12" s="11">
        <f t="shared" si="0"/>
        <v>0.76</v>
      </c>
      <c r="N12" s="11">
        <f t="shared" si="0"/>
        <v>1.06</v>
      </c>
      <c r="O12" s="11">
        <f t="shared" si="0"/>
        <v>3.71</v>
      </c>
      <c r="P12" s="11">
        <f t="shared" si="0"/>
        <v>0.85</v>
      </c>
      <c r="Q12" s="11">
        <f t="shared" si="0"/>
        <v>1.22</v>
      </c>
      <c r="R12" s="11">
        <f t="shared" si="0"/>
        <v>0.91</v>
      </c>
    </row>
    <row r="13" spans="1:18" ht="15">
      <c r="A13" s="34">
        <v>2000</v>
      </c>
      <c r="B13" s="9" t="s">
        <v>15</v>
      </c>
      <c r="C13" s="23">
        <v>515877.56</v>
      </c>
      <c r="D13" s="23">
        <v>285485.55</v>
      </c>
      <c r="E13" s="23">
        <v>178590.84</v>
      </c>
      <c r="F13" s="23">
        <v>299642.49</v>
      </c>
      <c r="G13" s="23">
        <v>167754.83</v>
      </c>
      <c r="H13" s="23">
        <v>1111841.62</v>
      </c>
      <c r="I13" s="23">
        <v>197576.89</v>
      </c>
      <c r="J13" s="23">
        <v>1309418.5</v>
      </c>
      <c r="K13" s="11">
        <f t="shared" si="1"/>
        <v>1.66</v>
      </c>
      <c r="L13" s="11">
        <f t="shared" si="0"/>
        <v>1.12</v>
      </c>
      <c r="M13" s="11">
        <f t="shared" si="0"/>
        <v>0.53</v>
      </c>
      <c r="N13" s="11">
        <f t="shared" si="0"/>
        <v>0.13</v>
      </c>
      <c r="O13" s="11">
        <f t="shared" si="0"/>
        <v>2.29</v>
      </c>
      <c r="P13" s="11">
        <f t="shared" si="0"/>
        <v>0.83</v>
      </c>
      <c r="Q13" s="11">
        <f t="shared" si="0"/>
        <v>1.38</v>
      </c>
      <c r="R13" s="11">
        <f t="shared" si="0"/>
        <v>0.91</v>
      </c>
    </row>
    <row r="14" spans="1:18" ht="15">
      <c r="A14" s="35"/>
      <c r="B14" s="9" t="s">
        <v>17</v>
      </c>
      <c r="C14" s="23">
        <v>523580.56</v>
      </c>
      <c r="D14" s="23">
        <v>288302.74</v>
      </c>
      <c r="E14" s="23">
        <v>180450.94</v>
      </c>
      <c r="F14" s="23">
        <v>301284.18</v>
      </c>
      <c r="G14" s="23">
        <v>165367.87</v>
      </c>
      <c r="H14" s="23">
        <v>1128250.55</v>
      </c>
      <c r="I14" s="23">
        <v>200118.46</v>
      </c>
      <c r="J14" s="23">
        <v>1328369.01</v>
      </c>
      <c r="K14" s="11">
        <f t="shared" si="1"/>
        <v>1.49</v>
      </c>
      <c r="L14" s="11">
        <f t="shared" si="0"/>
        <v>0.99</v>
      </c>
      <c r="M14" s="11">
        <f t="shared" si="0"/>
        <v>1.04</v>
      </c>
      <c r="N14" s="11">
        <f t="shared" si="0"/>
        <v>0.55</v>
      </c>
      <c r="O14" s="11">
        <f t="shared" si="0"/>
        <v>-1.42</v>
      </c>
      <c r="P14" s="11">
        <f t="shared" si="0"/>
        <v>1.48</v>
      </c>
      <c r="Q14" s="11">
        <f t="shared" si="0"/>
        <v>1.29</v>
      </c>
      <c r="R14" s="11">
        <f t="shared" si="0"/>
        <v>1.45</v>
      </c>
    </row>
    <row r="15" spans="1:18" ht="15">
      <c r="A15" s="35"/>
      <c r="B15" s="9" t="s">
        <v>18</v>
      </c>
      <c r="C15" s="23">
        <v>531061.78</v>
      </c>
      <c r="D15" s="23">
        <v>292414.41</v>
      </c>
      <c r="E15" s="23">
        <v>182925.05</v>
      </c>
      <c r="F15" s="23">
        <v>302784.86</v>
      </c>
      <c r="G15" s="23">
        <v>167633.05</v>
      </c>
      <c r="H15" s="23">
        <v>1141553.05</v>
      </c>
      <c r="I15" s="23">
        <v>203009.67</v>
      </c>
      <c r="J15" s="23">
        <v>1344562.72</v>
      </c>
      <c r="K15" s="11">
        <f t="shared" si="1"/>
        <v>1.43</v>
      </c>
      <c r="L15" s="11">
        <f t="shared" si="0"/>
        <v>1.43</v>
      </c>
      <c r="M15" s="11">
        <f t="shared" si="0"/>
        <v>1.37</v>
      </c>
      <c r="N15" s="11">
        <f t="shared" si="0"/>
        <v>0.5</v>
      </c>
      <c r="O15" s="11">
        <f t="shared" si="0"/>
        <v>1.37</v>
      </c>
      <c r="P15" s="11">
        <f t="shared" si="0"/>
        <v>1.18</v>
      </c>
      <c r="Q15" s="11">
        <f t="shared" si="0"/>
        <v>1.44</v>
      </c>
      <c r="R15" s="11">
        <f t="shared" si="0"/>
        <v>1.22</v>
      </c>
    </row>
    <row r="16" spans="1:18" ht="15">
      <c r="A16" s="36"/>
      <c r="B16" s="9" t="s">
        <v>19</v>
      </c>
      <c r="C16" s="23">
        <v>537691.13</v>
      </c>
      <c r="D16" s="23">
        <v>294938.39</v>
      </c>
      <c r="E16" s="23">
        <v>185655.12</v>
      </c>
      <c r="F16" s="23">
        <v>306359.31</v>
      </c>
      <c r="G16" s="23">
        <v>163565.7</v>
      </c>
      <c r="H16" s="23">
        <v>1161078.24</v>
      </c>
      <c r="I16" s="23">
        <v>205649.09</v>
      </c>
      <c r="J16" s="23">
        <v>1366727.34</v>
      </c>
      <c r="K16" s="11">
        <f t="shared" si="1"/>
        <v>1.25</v>
      </c>
      <c r="L16" s="11">
        <f t="shared" si="0"/>
        <v>0.86</v>
      </c>
      <c r="M16" s="11">
        <f t="shared" si="0"/>
        <v>1.49</v>
      </c>
      <c r="N16" s="11">
        <f t="shared" si="0"/>
        <v>1.18</v>
      </c>
      <c r="O16" s="11">
        <f t="shared" si="0"/>
        <v>-2.43</v>
      </c>
      <c r="P16" s="11">
        <f t="shared" si="0"/>
        <v>1.71</v>
      </c>
      <c r="Q16" s="11">
        <f t="shared" si="0"/>
        <v>1.3</v>
      </c>
      <c r="R16" s="11">
        <f t="shared" si="0"/>
        <v>1.65</v>
      </c>
    </row>
    <row r="17" spans="1:18" ht="15">
      <c r="A17" s="34">
        <v>2001</v>
      </c>
      <c r="B17" s="9" t="s">
        <v>15</v>
      </c>
      <c r="C17" s="23">
        <v>546163.43</v>
      </c>
      <c r="D17" s="23">
        <v>299048.64</v>
      </c>
      <c r="E17" s="23">
        <v>191451.53</v>
      </c>
      <c r="F17" s="23">
        <v>311080.02</v>
      </c>
      <c r="G17" s="23">
        <v>168620.21</v>
      </c>
      <c r="H17" s="23">
        <v>1179123.42</v>
      </c>
      <c r="I17" s="23">
        <v>208419.45</v>
      </c>
      <c r="J17" s="23">
        <v>1387542.87</v>
      </c>
      <c r="K17" s="11">
        <f t="shared" si="1"/>
        <v>1.58</v>
      </c>
      <c r="L17" s="11">
        <f t="shared" si="0"/>
        <v>1.39</v>
      </c>
      <c r="M17" s="11">
        <f t="shared" si="0"/>
        <v>3.12</v>
      </c>
      <c r="N17" s="11">
        <f t="shared" si="0"/>
        <v>1.54</v>
      </c>
      <c r="O17" s="11">
        <f t="shared" si="0"/>
        <v>3.09</v>
      </c>
      <c r="P17" s="11">
        <f t="shared" si="0"/>
        <v>1.55</v>
      </c>
      <c r="Q17" s="11">
        <f t="shared" si="0"/>
        <v>1.35</v>
      </c>
      <c r="R17" s="11">
        <f t="shared" si="0"/>
        <v>1.52</v>
      </c>
    </row>
    <row r="18" spans="1:18" ht="15">
      <c r="A18" s="35"/>
      <c r="B18" s="9" t="s">
        <v>17</v>
      </c>
      <c r="C18" s="23">
        <v>549980.4</v>
      </c>
      <c r="D18" s="23">
        <v>301648.18</v>
      </c>
      <c r="E18" s="23">
        <v>193111.51</v>
      </c>
      <c r="F18" s="23">
        <v>314864.98</v>
      </c>
      <c r="G18" s="23">
        <v>169484.3</v>
      </c>
      <c r="H18" s="23">
        <v>1190120.77</v>
      </c>
      <c r="I18" s="23">
        <v>211646.41</v>
      </c>
      <c r="J18" s="23">
        <v>1401767.17</v>
      </c>
      <c r="K18" s="11">
        <f t="shared" si="1"/>
        <v>0.7</v>
      </c>
      <c r="L18" s="11">
        <f t="shared" si="0"/>
        <v>0.87</v>
      </c>
      <c r="M18" s="11">
        <f t="shared" si="0"/>
        <v>0.87</v>
      </c>
      <c r="N18" s="11">
        <f t="shared" si="0"/>
        <v>1.22</v>
      </c>
      <c r="O18" s="11">
        <f t="shared" si="0"/>
        <v>0.51</v>
      </c>
      <c r="P18" s="11">
        <f t="shared" si="0"/>
        <v>0.93</v>
      </c>
      <c r="Q18" s="11">
        <f t="shared" si="0"/>
        <v>1.55</v>
      </c>
      <c r="R18" s="11">
        <f t="shared" si="0"/>
        <v>1.03</v>
      </c>
    </row>
    <row r="19" spans="1:18" ht="15">
      <c r="A19" s="35"/>
      <c r="B19" s="9" t="s">
        <v>18</v>
      </c>
      <c r="C19" s="23">
        <v>556467.97</v>
      </c>
      <c r="D19" s="23">
        <v>304009.05</v>
      </c>
      <c r="E19" s="23">
        <v>194788.22</v>
      </c>
      <c r="F19" s="23">
        <v>317979.14</v>
      </c>
      <c r="G19" s="23">
        <v>168413.37</v>
      </c>
      <c r="H19" s="23">
        <v>1204831.02</v>
      </c>
      <c r="I19" s="23">
        <v>214776.2</v>
      </c>
      <c r="J19" s="23">
        <v>1419607.22</v>
      </c>
      <c r="K19" s="11">
        <f t="shared" si="1"/>
        <v>1.18</v>
      </c>
      <c r="L19" s="11">
        <f t="shared" si="0"/>
        <v>0.78</v>
      </c>
      <c r="M19" s="11">
        <f t="shared" si="0"/>
        <v>0.87</v>
      </c>
      <c r="N19" s="11">
        <f t="shared" si="0"/>
        <v>0.99</v>
      </c>
      <c r="O19" s="11">
        <f t="shared" si="0"/>
        <v>-0.63</v>
      </c>
      <c r="P19" s="11">
        <f t="shared" si="0"/>
        <v>1.24</v>
      </c>
      <c r="Q19" s="11">
        <f t="shared" si="0"/>
        <v>1.48</v>
      </c>
      <c r="R19" s="11">
        <f t="shared" si="0"/>
        <v>1.27</v>
      </c>
    </row>
    <row r="20" spans="1:18" ht="15">
      <c r="A20" s="36"/>
      <c r="B20" s="9" t="s">
        <v>19</v>
      </c>
      <c r="C20" s="23">
        <v>561041.53</v>
      </c>
      <c r="D20" s="23">
        <v>305758.63</v>
      </c>
      <c r="E20" s="23">
        <v>196008.51</v>
      </c>
      <c r="F20" s="23">
        <v>320910.92</v>
      </c>
      <c r="G20" s="23">
        <v>172760.63</v>
      </c>
      <c r="H20" s="23">
        <v>1210958.96</v>
      </c>
      <c r="I20" s="23">
        <v>218526.72</v>
      </c>
      <c r="J20" s="23">
        <v>1429485.68</v>
      </c>
      <c r="K20" s="11">
        <f t="shared" si="1"/>
        <v>0.82</v>
      </c>
      <c r="L20" s="11">
        <f t="shared" si="0"/>
        <v>0.58</v>
      </c>
      <c r="M20" s="11">
        <f t="shared" si="0"/>
        <v>0.63</v>
      </c>
      <c r="N20" s="11">
        <f t="shared" si="0"/>
        <v>0.92</v>
      </c>
      <c r="O20" s="11">
        <f t="shared" si="0"/>
        <v>2.58</v>
      </c>
      <c r="P20" s="11">
        <f t="shared" si="0"/>
        <v>0.51</v>
      </c>
      <c r="Q20" s="11">
        <f t="shared" si="0"/>
        <v>1.75</v>
      </c>
      <c r="R20" s="11">
        <f t="shared" si="0"/>
        <v>0.7</v>
      </c>
    </row>
    <row r="21" spans="1:18" ht="15">
      <c r="A21" s="34">
        <v>2002</v>
      </c>
      <c r="B21" s="9" t="s">
        <v>15</v>
      </c>
      <c r="C21" s="23">
        <v>566466.21</v>
      </c>
      <c r="D21" s="23">
        <v>308265.59</v>
      </c>
      <c r="E21" s="23">
        <v>189173.04</v>
      </c>
      <c r="F21" s="23">
        <v>325056.72</v>
      </c>
      <c r="G21" s="23">
        <v>169971.47</v>
      </c>
      <c r="H21" s="23">
        <v>1218990.1</v>
      </c>
      <c r="I21" s="23">
        <v>221584.96</v>
      </c>
      <c r="J21" s="23">
        <v>1440575.05</v>
      </c>
      <c r="K21" s="11">
        <f t="shared" si="1"/>
        <v>0.97</v>
      </c>
      <c r="L21" s="11">
        <f t="shared" si="0"/>
        <v>0.82</v>
      </c>
      <c r="M21" s="11">
        <f t="shared" si="0"/>
        <v>-3.49</v>
      </c>
      <c r="N21" s="11">
        <f t="shared" si="0"/>
        <v>1.29</v>
      </c>
      <c r="O21" s="11">
        <f t="shared" si="0"/>
        <v>-1.61</v>
      </c>
      <c r="P21" s="11">
        <f t="shared" si="0"/>
        <v>0.66</v>
      </c>
      <c r="Q21" s="11">
        <f t="shared" si="0"/>
        <v>1.4</v>
      </c>
      <c r="R21" s="11">
        <f t="shared" si="0"/>
        <v>0.78</v>
      </c>
    </row>
    <row r="22" spans="1:18" ht="15">
      <c r="A22" s="35"/>
      <c r="B22" s="9" t="s">
        <v>17</v>
      </c>
      <c r="C22" s="23">
        <v>571023.75</v>
      </c>
      <c r="D22" s="23">
        <v>311646.11</v>
      </c>
      <c r="E22" s="23">
        <v>190443.69</v>
      </c>
      <c r="F22" s="23">
        <v>330661.07</v>
      </c>
      <c r="G22" s="23">
        <v>172091.5</v>
      </c>
      <c r="H22" s="23">
        <v>1231683.12</v>
      </c>
      <c r="I22" s="23">
        <v>224741.1</v>
      </c>
      <c r="J22" s="23">
        <v>1456424.22</v>
      </c>
      <c r="K22" s="11">
        <f t="shared" si="1"/>
        <v>0.8</v>
      </c>
      <c r="L22" s="11">
        <f t="shared" si="0"/>
        <v>1.1</v>
      </c>
      <c r="M22" s="11">
        <f t="shared" si="0"/>
        <v>0.67</v>
      </c>
      <c r="N22" s="11">
        <f t="shared" si="0"/>
        <v>1.72</v>
      </c>
      <c r="O22" s="11">
        <f t="shared" si="0"/>
        <v>1.25</v>
      </c>
      <c r="P22" s="11">
        <f t="shared" si="0"/>
        <v>1.04</v>
      </c>
      <c r="Q22" s="11">
        <f t="shared" si="0"/>
        <v>1.42</v>
      </c>
      <c r="R22" s="11">
        <f t="shared" si="0"/>
        <v>1.1</v>
      </c>
    </row>
    <row r="23" spans="1:18" ht="15">
      <c r="A23" s="35"/>
      <c r="B23" s="9" t="s">
        <v>18</v>
      </c>
      <c r="C23" s="23">
        <v>573056.44</v>
      </c>
      <c r="D23" s="23">
        <v>314147.35</v>
      </c>
      <c r="E23" s="23">
        <v>188911.5</v>
      </c>
      <c r="F23" s="23">
        <v>334269.07</v>
      </c>
      <c r="G23" s="23">
        <v>173794.14</v>
      </c>
      <c r="H23" s="23">
        <v>1236590.22</v>
      </c>
      <c r="I23" s="23">
        <v>227991.21</v>
      </c>
      <c r="J23" s="23">
        <v>1464581.43</v>
      </c>
      <c r="K23" s="11">
        <f t="shared" si="1"/>
        <v>0.36</v>
      </c>
      <c r="L23" s="11">
        <f t="shared" si="0"/>
        <v>0.8</v>
      </c>
      <c r="M23" s="11">
        <f t="shared" si="0"/>
        <v>-0.8</v>
      </c>
      <c r="N23" s="11">
        <f t="shared" si="0"/>
        <v>1.09</v>
      </c>
      <c r="O23" s="11">
        <f t="shared" si="0"/>
        <v>0.99</v>
      </c>
      <c r="P23" s="11">
        <f t="shared" si="0"/>
        <v>0.4</v>
      </c>
      <c r="Q23" s="11">
        <f t="shared" si="0"/>
        <v>1.45</v>
      </c>
      <c r="R23" s="11">
        <f t="shared" si="0"/>
        <v>0.56</v>
      </c>
    </row>
    <row r="24" spans="1:18" ht="15">
      <c r="A24" s="36"/>
      <c r="B24" s="9" t="s">
        <v>19</v>
      </c>
      <c r="C24" s="23">
        <v>577470.55</v>
      </c>
      <c r="D24" s="23">
        <v>316403.44</v>
      </c>
      <c r="E24" s="23">
        <v>195280.26</v>
      </c>
      <c r="F24" s="23">
        <v>339580.63</v>
      </c>
      <c r="G24" s="23">
        <v>173123.62</v>
      </c>
      <c r="H24" s="23">
        <v>1255611.25</v>
      </c>
      <c r="I24" s="23">
        <v>230888.9</v>
      </c>
      <c r="J24" s="23">
        <v>1486500.15</v>
      </c>
      <c r="K24" s="11">
        <f t="shared" si="1"/>
        <v>0.77</v>
      </c>
      <c r="L24" s="11">
        <f t="shared" si="0"/>
        <v>0.72</v>
      </c>
      <c r="M24" s="11">
        <f t="shared" si="0"/>
        <v>3.37</v>
      </c>
      <c r="N24" s="11">
        <f t="shared" si="0"/>
        <v>1.59</v>
      </c>
      <c r="O24" s="11">
        <f t="shared" si="0"/>
        <v>-0.39</v>
      </c>
      <c r="P24" s="11">
        <f t="shared" si="0"/>
        <v>1.54</v>
      </c>
      <c r="Q24" s="11">
        <f t="shared" si="0"/>
        <v>1.27</v>
      </c>
      <c r="R24" s="11">
        <f t="shared" si="0"/>
        <v>1.5</v>
      </c>
    </row>
    <row r="25" spans="1:18" ht="15">
      <c r="A25" s="34">
        <v>2003</v>
      </c>
      <c r="B25" s="9" t="s">
        <v>15</v>
      </c>
      <c r="C25" s="23">
        <v>577187.89</v>
      </c>
      <c r="D25" s="23">
        <v>317781.3</v>
      </c>
      <c r="E25" s="23">
        <v>196536.88</v>
      </c>
      <c r="F25" s="23">
        <v>341026.27</v>
      </c>
      <c r="G25" s="23">
        <v>170323.28</v>
      </c>
      <c r="H25" s="23">
        <v>1262209.05</v>
      </c>
      <c r="I25" s="23">
        <v>233601.61</v>
      </c>
      <c r="J25" s="23">
        <v>1495810.67</v>
      </c>
      <c r="K25" s="11">
        <f t="shared" si="1"/>
        <v>-0.05</v>
      </c>
      <c r="L25" s="11">
        <f t="shared" si="0"/>
        <v>0.44</v>
      </c>
      <c r="M25" s="11">
        <f t="shared" si="0"/>
        <v>0.64</v>
      </c>
      <c r="N25" s="11">
        <f t="shared" si="0"/>
        <v>0.43</v>
      </c>
      <c r="O25" s="11">
        <f t="shared" si="0"/>
        <v>-1.62</v>
      </c>
      <c r="P25" s="11">
        <f t="shared" si="0"/>
        <v>0.53</v>
      </c>
      <c r="Q25" s="11">
        <f t="shared" si="0"/>
        <v>1.17</v>
      </c>
      <c r="R25" s="11">
        <f t="shared" si="0"/>
        <v>0.63</v>
      </c>
    </row>
    <row r="26" spans="1:18" ht="15">
      <c r="A26" s="35"/>
      <c r="B26" s="9" t="s">
        <v>17</v>
      </c>
      <c r="C26" s="23">
        <v>580868.85</v>
      </c>
      <c r="D26" s="23">
        <v>320482.93</v>
      </c>
      <c r="E26" s="23">
        <v>195223.99</v>
      </c>
      <c r="F26" s="23">
        <v>345950.4</v>
      </c>
      <c r="G26" s="23">
        <v>171535.85</v>
      </c>
      <c r="H26" s="23">
        <v>1270990.32</v>
      </c>
      <c r="I26" s="23">
        <v>236046.95</v>
      </c>
      <c r="J26" s="23">
        <v>1507037.27</v>
      </c>
      <c r="K26" s="11">
        <f t="shared" si="1"/>
        <v>0.64</v>
      </c>
      <c r="L26" s="11">
        <f t="shared" si="1"/>
        <v>0.85</v>
      </c>
      <c r="M26" s="11">
        <f t="shared" si="1"/>
        <v>-0.67</v>
      </c>
      <c r="N26" s="11">
        <f t="shared" si="1"/>
        <v>1.44</v>
      </c>
      <c r="O26" s="11">
        <f t="shared" si="1"/>
        <v>0.71</v>
      </c>
      <c r="P26" s="11">
        <f t="shared" si="1"/>
        <v>0.7</v>
      </c>
      <c r="Q26" s="11">
        <f t="shared" si="1"/>
        <v>1.05</v>
      </c>
      <c r="R26" s="11">
        <f t="shared" si="1"/>
        <v>0.75</v>
      </c>
    </row>
    <row r="27" spans="1:18" ht="15">
      <c r="A27" s="35"/>
      <c r="B27" s="9" t="s">
        <v>18</v>
      </c>
      <c r="C27" s="23">
        <v>588318.95</v>
      </c>
      <c r="D27" s="23">
        <v>324885.91</v>
      </c>
      <c r="E27" s="23">
        <v>197503.03</v>
      </c>
      <c r="F27" s="23">
        <v>350481.82</v>
      </c>
      <c r="G27" s="23">
        <v>175047.2</v>
      </c>
      <c r="H27" s="23">
        <v>1286142.51</v>
      </c>
      <c r="I27" s="23">
        <v>238886.27</v>
      </c>
      <c r="J27" s="23">
        <v>1525028.78</v>
      </c>
      <c r="K27" s="11">
        <f t="shared" si="1"/>
        <v>1.28</v>
      </c>
      <c r="L27" s="11">
        <f t="shared" si="1"/>
        <v>1.37</v>
      </c>
      <c r="M27" s="11">
        <f t="shared" si="1"/>
        <v>1.17</v>
      </c>
      <c r="N27" s="11">
        <f t="shared" si="1"/>
        <v>1.31</v>
      </c>
      <c r="O27" s="11">
        <f t="shared" si="1"/>
        <v>2.05</v>
      </c>
      <c r="P27" s="11">
        <f t="shared" si="1"/>
        <v>1.19</v>
      </c>
      <c r="Q27" s="11">
        <f t="shared" si="1"/>
        <v>1.2</v>
      </c>
      <c r="R27" s="11">
        <f t="shared" si="1"/>
        <v>1.19</v>
      </c>
    </row>
    <row r="28" spans="1:18" ht="15">
      <c r="A28" s="36"/>
      <c r="B28" s="9" t="s">
        <v>19</v>
      </c>
      <c r="C28" s="23">
        <v>592841.2</v>
      </c>
      <c r="D28" s="23">
        <v>328076.21</v>
      </c>
      <c r="E28" s="23">
        <v>196403.05</v>
      </c>
      <c r="F28" s="23">
        <v>351252.33</v>
      </c>
      <c r="G28" s="23">
        <v>176571.63</v>
      </c>
      <c r="H28" s="23">
        <v>1292001.16</v>
      </c>
      <c r="I28" s="23">
        <v>240587.62</v>
      </c>
      <c r="J28" s="23">
        <v>1532588.78</v>
      </c>
      <c r="K28" s="11">
        <f t="shared" si="1"/>
        <v>0.77</v>
      </c>
      <c r="L28" s="11">
        <f t="shared" si="1"/>
        <v>0.98</v>
      </c>
      <c r="M28" s="11">
        <f t="shared" si="1"/>
        <v>-0.56</v>
      </c>
      <c r="N28" s="11">
        <f t="shared" si="1"/>
        <v>0.22</v>
      </c>
      <c r="O28" s="11">
        <f t="shared" si="1"/>
        <v>0.87</v>
      </c>
      <c r="P28" s="11">
        <f t="shared" si="1"/>
        <v>0.46</v>
      </c>
      <c r="Q28" s="11">
        <f t="shared" si="1"/>
        <v>0.71</v>
      </c>
      <c r="R28" s="11">
        <f t="shared" si="1"/>
        <v>0.5</v>
      </c>
    </row>
    <row r="29" spans="1:18" ht="15">
      <c r="A29" s="34">
        <v>2004</v>
      </c>
      <c r="B29" s="9" t="s">
        <v>15</v>
      </c>
      <c r="C29" s="23">
        <v>595186.23</v>
      </c>
      <c r="D29" s="23">
        <v>331994.77</v>
      </c>
      <c r="E29" s="23">
        <v>200538.13</v>
      </c>
      <c r="F29" s="23">
        <v>355877.96</v>
      </c>
      <c r="G29" s="23">
        <v>173910.7</v>
      </c>
      <c r="H29" s="23">
        <v>1309686.39</v>
      </c>
      <c r="I29" s="23">
        <v>242326.44</v>
      </c>
      <c r="J29" s="23">
        <v>1552012.84</v>
      </c>
      <c r="K29" s="11">
        <f t="shared" si="1"/>
        <v>0.4</v>
      </c>
      <c r="L29" s="11">
        <f t="shared" si="1"/>
        <v>1.19</v>
      </c>
      <c r="M29" s="11">
        <f t="shared" si="1"/>
        <v>2.11</v>
      </c>
      <c r="N29" s="11">
        <f t="shared" si="1"/>
        <v>1.32</v>
      </c>
      <c r="O29" s="11">
        <f t="shared" si="1"/>
        <v>-1.51</v>
      </c>
      <c r="P29" s="11">
        <f t="shared" si="1"/>
        <v>1.37</v>
      </c>
      <c r="Q29" s="11">
        <f t="shared" si="1"/>
        <v>0.72</v>
      </c>
      <c r="R29" s="11">
        <f t="shared" si="1"/>
        <v>1.27</v>
      </c>
    </row>
    <row r="30" spans="1:18" ht="15">
      <c r="A30" s="35"/>
      <c r="B30" s="9" t="s">
        <v>17</v>
      </c>
      <c r="C30" s="23">
        <v>600684.85</v>
      </c>
      <c r="D30" s="23">
        <v>335903.24</v>
      </c>
      <c r="E30" s="23">
        <v>201974.12</v>
      </c>
      <c r="F30" s="23">
        <v>358088.9</v>
      </c>
      <c r="G30" s="23">
        <v>175624.2</v>
      </c>
      <c r="H30" s="23">
        <v>1321026.91</v>
      </c>
      <c r="I30" s="23">
        <v>244727.83</v>
      </c>
      <c r="J30" s="23">
        <v>1565754.74</v>
      </c>
      <c r="K30" s="11">
        <f t="shared" si="1"/>
        <v>0.92</v>
      </c>
      <c r="L30" s="11">
        <f t="shared" si="1"/>
        <v>1.18</v>
      </c>
      <c r="M30" s="11">
        <f t="shared" si="1"/>
        <v>0.72</v>
      </c>
      <c r="N30" s="11">
        <f t="shared" si="1"/>
        <v>0.62</v>
      </c>
      <c r="O30" s="11">
        <f t="shared" si="1"/>
        <v>0.99</v>
      </c>
      <c r="P30" s="11">
        <f t="shared" si="1"/>
        <v>0.87</v>
      </c>
      <c r="Q30" s="11">
        <f t="shared" si="1"/>
        <v>0.99</v>
      </c>
      <c r="R30" s="11">
        <f t="shared" si="1"/>
        <v>0.89</v>
      </c>
    </row>
    <row r="31" spans="1:18" ht="15">
      <c r="A31" s="35"/>
      <c r="B31" s="9" t="s">
        <v>18</v>
      </c>
      <c r="C31" s="23">
        <v>602128.92</v>
      </c>
      <c r="D31" s="23">
        <v>337696.78</v>
      </c>
      <c r="E31" s="23">
        <v>204798.68</v>
      </c>
      <c r="F31" s="23">
        <v>360460.33</v>
      </c>
      <c r="G31" s="23">
        <v>174544.4</v>
      </c>
      <c r="H31" s="23">
        <v>1330540.31</v>
      </c>
      <c r="I31" s="23">
        <v>246398.96</v>
      </c>
      <c r="J31" s="23">
        <v>1576939.27</v>
      </c>
      <c r="K31" s="11">
        <f t="shared" si="1"/>
        <v>0.24</v>
      </c>
      <c r="L31" s="11">
        <f t="shared" si="1"/>
        <v>0.53</v>
      </c>
      <c r="M31" s="11">
        <f t="shared" si="1"/>
        <v>1.4</v>
      </c>
      <c r="N31" s="11">
        <f t="shared" si="1"/>
        <v>0.66</v>
      </c>
      <c r="O31" s="11">
        <f t="shared" si="1"/>
        <v>-0.61</v>
      </c>
      <c r="P31" s="11">
        <f t="shared" si="1"/>
        <v>0.72</v>
      </c>
      <c r="Q31" s="11">
        <f t="shared" si="1"/>
        <v>0.68</v>
      </c>
      <c r="R31" s="11">
        <f t="shared" si="1"/>
        <v>0.71</v>
      </c>
    </row>
    <row r="32" spans="1:18" ht="15">
      <c r="A32" s="36"/>
      <c r="B32" s="9" t="s">
        <v>19</v>
      </c>
      <c r="C32" s="23">
        <v>605739.07</v>
      </c>
      <c r="D32" s="23">
        <v>339900.53</v>
      </c>
      <c r="E32" s="23">
        <v>210004.74</v>
      </c>
      <c r="F32" s="23">
        <v>362170.83</v>
      </c>
      <c r="G32" s="23">
        <v>178256.16</v>
      </c>
      <c r="H32" s="23">
        <v>1339559.01</v>
      </c>
      <c r="I32" s="23">
        <v>248661.66</v>
      </c>
      <c r="J32" s="23">
        <v>1588220.67</v>
      </c>
      <c r="K32" s="11">
        <f t="shared" si="1"/>
        <v>0.6</v>
      </c>
      <c r="L32" s="11">
        <f t="shared" si="1"/>
        <v>0.65</v>
      </c>
      <c r="M32" s="11">
        <f t="shared" si="1"/>
        <v>2.54</v>
      </c>
      <c r="N32" s="11">
        <f t="shared" si="1"/>
        <v>0.47</v>
      </c>
      <c r="O32" s="11">
        <f t="shared" si="1"/>
        <v>2.13</v>
      </c>
      <c r="P32" s="11">
        <f t="shared" si="1"/>
        <v>0.68</v>
      </c>
      <c r="Q32" s="11">
        <f t="shared" si="1"/>
        <v>0.92</v>
      </c>
      <c r="R32" s="11">
        <f t="shared" si="1"/>
        <v>0.72</v>
      </c>
    </row>
    <row r="33" spans="1:18" ht="15">
      <c r="A33" s="34">
        <v>2005</v>
      </c>
      <c r="B33" s="9" t="s">
        <v>15</v>
      </c>
      <c r="C33" s="23">
        <v>612788.59</v>
      </c>
      <c r="D33" s="23">
        <v>341704.32</v>
      </c>
      <c r="E33" s="23">
        <v>208529.38</v>
      </c>
      <c r="F33" s="23">
        <v>366228.67</v>
      </c>
      <c r="G33" s="23">
        <v>181836.9</v>
      </c>
      <c r="H33" s="23">
        <v>1347414.07</v>
      </c>
      <c r="I33" s="23">
        <v>252159.06</v>
      </c>
      <c r="J33" s="23">
        <v>1599573.13</v>
      </c>
      <c r="K33" s="11">
        <f t="shared" si="1"/>
        <v>1.16</v>
      </c>
      <c r="L33" s="11">
        <f t="shared" si="1"/>
        <v>0.53</v>
      </c>
      <c r="M33" s="11">
        <f t="shared" si="1"/>
        <v>-0.7</v>
      </c>
      <c r="N33" s="11">
        <f t="shared" si="1"/>
        <v>1.12</v>
      </c>
      <c r="O33" s="11">
        <f t="shared" si="1"/>
        <v>2.01</v>
      </c>
      <c r="P33" s="11">
        <f t="shared" si="1"/>
        <v>0.59</v>
      </c>
      <c r="Q33" s="11">
        <f t="shared" si="1"/>
        <v>1.41</v>
      </c>
      <c r="R33" s="11">
        <f t="shared" si="1"/>
        <v>0.71</v>
      </c>
    </row>
    <row r="34" spans="1:18" ht="15">
      <c r="A34" s="35"/>
      <c r="B34" s="9" t="s">
        <v>17</v>
      </c>
      <c r="C34" s="23">
        <v>616872.99</v>
      </c>
      <c r="D34" s="23">
        <v>344654.89</v>
      </c>
      <c r="E34" s="23">
        <v>210873.44</v>
      </c>
      <c r="F34" s="23">
        <v>370597.59</v>
      </c>
      <c r="G34" s="23">
        <v>182368.61</v>
      </c>
      <c r="H34" s="23">
        <v>1360630.29</v>
      </c>
      <c r="I34" s="23">
        <v>254975.59</v>
      </c>
      <c r="J34" s="23">
        <v>1615605.88</v>
      </c>
      <c r="K34" s="11">
        <f t="shared" si="1"/>
        <v>0.67</v>
      </c>
      <c r="L34" s="11">
        <f t="shared" si="1"/>
        <v>0.86</v>
      </c>
      <c r="M34" s="11">
        <f t="shared" si="1"/>
        <v>1.12</v>
      </c>
      <c r="N34" s="11">
        <f t="shared" si="1"/>
        <v>1.19</v>
      </c>
      <c r="O34" s="11">
        <f t="shared" si="1"/>
        <v>0.29</v>
      </c>
      <c r="P34" s="11">
        <f t="shared" si="1"/>
        <v>0.98</v>
      </c>
      <c r="Q34" s="11">
        <f t="shared" si="1"/>
        <v>1.12</v>
      </c>
      <c r="R34" s="11">
        <f t="shared" si="1"/>
        <v>1</v>
      </c>
    </row>
    <row r="35" spans="1:18" ht="15">
      <c r="A35" s="35"/>
      <c r="B35" s="9" t="s">
        <v>18</v>
      </c>
      <c r="C35" s="23">
        <v>623612.61</v>
      </c>
      <c r="D35" s="23">
        <v>346100.5</v>
      </c>
      <c r="E35" s="23">
        <v>215778.53</v>
      </c>
      <c r="F35" s="23">
        <v>371905.18</v>
      </c>
      <c r="G35" s="23">
        <v>186586.3</v>
      </c>
      <c r="H35" s="23">
        <v>1370810.53</v>
      </c>
      <c r="I35" s="23">
        <v>258355.88</v>
      </c>
      <c r="J35" s="23">
        <v>1629166.41</v>
      </c>
      <c r="K35" s="11">
        <f t="shared" si="1"/>
        <v>1.09</v>
      </c>
      <c r="L35" s="11">
        <f t="shared" si="1"/>
        <v>0.42</v>
      </c>
      <c r="M35" s="11">
        <f t="shared" si="1"/>
        <v>2.33</v>
      </c>
      <c r="N35" s="11">
        <f t="shared" si="1"/>
        <v>0.35</v>
      </c>
      <c r="O35" s="11">
        <f t="shared" si="1"/>
        <v>2.31</v>
      </c>
      <c r="P35" s="11">
        <f t="shared" si="1"/>
        <v>0.75</v>
      </c>
      <c r="Q35" s="11">
        <f t="shared" si="1"/>
        <v>1.33</v>
      </c>
      <c r="R35" s="11">
        <f t="shared" si="1"/>
        <v>0.84</v>
      </c>
    </row>
    <row r="36" spans="1:18" ht="15">
      <c r="A36" s="36"/>
      <c r="B36" s="9" t="s">
        <v>19</v>
      </c>
      <c r="C36" s="23">
        <v>630876.91</v>
      </c>
      <c r="D36" s="23">
        <v>348934.02</v>
      </c>
      <c r="E36" s="23">
        <v>217362.16</v>
      </c>
      <c r="F36" s="23">
        <v>374050.36</v>
      </c>
      <c r="G36" s="23">
        <v>186045.6</v>
      </c>
      <c r="H36" s="23">
        <v>1385177.84</v>
      </c>
      <c r="I36" s="23">
        <v>262359.82</v>
      </c>
      <c r="J36" s="23">
        <v>1647537.67</v>
      </c>
      <c r="K36" s="11">
        <f t="shared" si="1"/>
        <v>1.16</v>
      </c>
      <c r="L36" s="11">
        <f t="shared" si="1"/>
        <v>0.82</v>
      </c>
      <c r="M36" s="11">
        <f t="shared" si="1"/>
        <v>0.73</v>
      </c>
      <c r="N36" s="11">
        <f t="shared" si="1"/>
        <v>0.58</v>
      </c>
      <c r="O36" s="11">
        <f t="shared" si="1"/>
        <v>-0.29</v>
      </c>
      <c r="P36" s="11">
        <f t="shared" si="1"/>
        <v>1.05</v>
      </c>
      <c r="Q36" s="11">
        <f t="shared" si="1"/>
        <v>1.55</v>
      </c>
      <c r="R36" s="11">
        <f t="shared" si="1"/>
        <v>1.13</v>
      </c>
    </row>
    <row r="37" spans="1:18" ht="15">
      <c r="A37" s="34">
        <v>2006</v>
      </c>
      <c r="B37" s="9" t="s">
        <v>15</v>
      </c>
      <c r="C37" s="23">
        <v>635737.16</v>
      </c>
      <c r="D37" s="23">
        <v>356769.11</v>
      </c>
      <c r="E37" s="23">
        <v>219842.34</v>
      </c>
      <c r="F37" s="23">
        <v>379410.17</v>
      </c>
      <c r="G37" s="23">
        <v>194250.48</v>
      </c>
      <c r="H37" s="23">
        <v>1397508.3</v>
      </c>
      <c r="I37" s="23">
        <v>265372.79</v>
      </c>
      <c r="J37" s="23">
        <v>1662881.09</v>
      </c>
      <c r="K37" s="11">
        <f t="shared" si="1"/>
        <v>0.77</v>
      </c>
      <c r="L37" s="11">
        <f t="shared" si="1"/>
        <v>2.25</v>
      </c>
      <c r="M37" s="11">
        <f t="shared" si="1"/>
        <v>1.14</v>
      </c>
      <c r="N37" s="11">
        <f t="shared" si="1"/>
        <v>1.43</v>
      </c>
      <c r="O37" s="11">
        <f t="shared" si="1"/>
        <v>4.41</v>
      </c>
      <c r="P37" s="11">
        <f t="shared" si="1"/>
        <v>0.89</v>
      </c>
      <c r="Q37" s="11">
        <f t="shared" si="1"/>
        <v>1.15</v>
      </c>
      <c r="R37" s="11">
        <f t="shared" si="1"/>
        <v>0.93</v>
      </c>
    </row>
    <row r="38" spans="1:18" ht="15">
      <c r="A38" s="35"/>
      <c r="B38" s="9" t="s">
        <v>17</v>
      </c>
      <c r="C38" s="23">
        <v>645186.43</v>
      </c>
      <c r="D38" s="23">
        <v>359300.7</v>
      </c>
      <c r="E38" s="23">
        <v>223393.27</v>
      </c>
      <c r="F38" s="23">
        <v>381839.33</v>
      </c>
      <c r="G38" s="23">
        <v>195729.81</v>
      </c>
      <c r="H38" s="23">
        <v>1413989.91</v>
      </c>
      <c r="I38" s="23">
        <v>268865.01</v>
      </c>
      <c r="J38" s="23">
        <v>1682854.92</v>
      </c>
      <c r="K38" s="11">
        <f t="shared" si="1"/>
        <v>1.49</v>
      </c>
      <c r="L38" s="11">
        <f t="shared" si="1"/>
        <v>0.71</v>
      </c>
      <c r="M38" s="11">
        <f t="shared" si="1"/>
        <v>1.62</v>
      </c>
      <c r="N38" s="11">
        <f t="shared" si="1"/>
        <v>0.64</v>
      </c>
      <c r="O38" s="11">
        <f t="shared" si="1"/>
        <v>0.76</v>
      </c>
      <c r="P38" s="11">
        <f t="shared" si="1"/>
        <v>1.18</v>
      </c>
      <c r="Q38" s="11">
        <f t="shared" si="1"/>
        <v>1.32</v>
      </c>
      <c r="R38" s="11">
        <f t="shared" si="1"/>
        <v>1.2</v>
      </c>
    </row>
    <row r="39" spans="1:18" ht="15">
      <c r="A39" s="35"/>
      <c r="B39" s="9" t="s">
        <v>18</v>
      </c>
      <c r="C39" s="23">
        <v>652240.78</v>
      </c>
      <c r="D39" s="23">
        <v>365412.89</v>
      </c>
      <c r="E39" s="23">
        <v>226469.3</v>
      </c>
      <c r="F39" s="23">
        <v>384016.58</v>
      </c>
      <c r="G39" s="23">
        <v>196673.63</v>
      </c>
      <c r="H39" s="23">
        <v>1431465.93</v>
      </c>
      <c r="I39" s="23">
        <v>271436.74</v>
      </c>
      <c r="J39" s="23">
        <v>1702902.67</v>
      </c>
      <c r="K39" s="11">
        <f t="shared" si="1"/>
        <v>1.09</v>
      </c>
      <c r="L39" s="11">
        <f t="shared" si="1"/>
        <v>1.7</v>
      </c>
      <c r="M39" s="11">
        <f t="shared" si="1"/>
        <v>1.38</v>
      </c>
      <c r="N39" s="11">
        <f t="shared" si="1"/>
        <v>0.57</v>
      </c>
      <c r="O39" s="11">
        <f t="shared" si="1"/>
        <v>0.48</v>
      </c>
      <c r="P39" s="11">
        <f t="shared" si="1"/>
        <v>1.24</v>
      </c>
      <c r="Q39" s="11">
        <f t="shared" si="1"/>
        <v>0.96</v>
      </c>
      <c r="R39" s="11">
        <f t="shared" si="1"/>
        <v>1.19</v>
      </c>
    </row>
    <row r="40" spans="1:18" ht="15">
      <c r="A40" s="36"/>
      <c r="B40" s="9" t="s">
        <v>19</v>
      </c>
      <c r="C40" s="23">
        <v>662057.8</v>
      </c>
      <c r="D40" s="23">
        <v>370208.02</v>
      </c>
      <c r="E40" s="23">
        <v>229644.78</v>
      </c>
      <c r="F40" s="23">
        <v>387981.33</v>
      </c>
      <c r="G40" s="23">
        <v>201228.1</v>
      </c>
      <c r="H40" s="23">
        <v>1448663.82</v>
      </c>
      <c r="I40" s="23">
        <v>273741.9</v>
      </c>
      <c r="J40" s="23">
        <v>1722405.72</v>
      </c>
      <c r="K40" s="11">
        <f t="shared" si="1"/>
        <v>1.51</v>
      </c>
      <c r="L40" s="11">
        <f t="shared" si="1"/>
        <v>1.31</v>
      </c>
      <c r="M40" s="11">
        <f t="shared" si="1"/>
        <v>1.4</v>
      </c>
      <c r="N40" s="11">
        <f t="shared" si="1"/>
        <v>1.03</v>
      </c>
      <c r="O40" s="11">
        <f t="shared" si="1"/>
        <v>2.32</v>
      </c>
      <c r="P40" s="11">
        <f t="shared" si="1"/>
        <v>1.2</v>
      </c>
      <c r="Q40" s="11">
        <f t="shared" si="1"/>
        <v>0.85</v>
      </c>
      <c r="R40" s="11">
        <f t="shared" si="1"/>
        <v>1.15</v>
      </c>
    </row>
    <row r="41" spans="1:18" ht="15">
      <c r="A41" s="34">
        <v>2007</v>
      </c>
      <c r="B41" s="9" t="s">
        <v>15</v>
      </c>
      <c r="C41" s="23">
        <v>669801.67</v>
      </c>
      <c r="D41" s="23">
        <v>371034.65</v>
      </c>
      <c r="E41" s="23">
        <v>231629.43</v>
      </c>
      <c r="F41" s="23">
        <v>389627.8</v>
      </c>
      <c r="G41" s="23">
        <v>203905.63</v>
      </c>
      <c r="H41" s="23">
        <v>1458187.92</v>
      </c>
      <c r="I41" s="23">
        <v>276726.94</v>
      </c>
      <c r="J41" s="23">
        <v>1734914.86</v>
      </c>
      <c r="K41" s="11">
        <f t="shared" si="1"/>
        <v>1.17</v>
      </c>
      <c r="L41" s="11">
        <f t="shared" si="1"/>
        <v>0.22</v>
      </c>
      <c r="M41" s="11">
        <f t="shared" si="1"/>
        <v>0.86</v>
      </c>
      <c r="N41" s="11">
        <f t="shared" si="1"/>
        <v>0.42</v>
      </c>
      <c r="O41" s="11">
        <f t="shared" si="1"/>
        <v>1.33</v>
      </c>
      <c r="P41" s="11">
        <f t="shared" si="1"/>
        <v>0.66</v>
      </c>
      <c r="Q41" s="11">
        <f t="shared" si="1"/>
        <v>1.09</v>
      </c>
      <c r="R41" s="11">
        <f t="shared" si="1"/>
        <v>0.73</v>
      </c>
    </row>
    <row r="42" spans="1:18" ht="15">
      <c r="A42" s="46"/>
      <c r="B42" s="9" t="s">
        <v>17</v>
      </c>
      <c r="C42" s="23">
        <v>676211.36</v>
      </c>
      <c r="D42" s="23">
        <v>376180.56</v>
      </c>
      <c r="E42" s="23">
        <v>234471.06</v>
      </c>
      <c r="F42" s="23">
        <v>394190.73</v>
      </c>
      <c r="G42" s="23">
        <v>210976.32</v>
      </c>
      <c r="H42" s="23">
        <v>1470077.39</v>
      </c>
      <c r="I42" s="23">
        <v>279161.37</v>
      </c>
      <c r="J42" s="23">
        <v>1749238.77</v>
      </c>
      <c r="K42" s="11">
        <f t="shared" si="1"/>
        <v>0.96</v>
      </c>
      <c r="L42" s="11">
        <f t="shared" si="1"/>
        <v>1.39</v>
      </c>
      <c r="M42" s="11">
        <f t="shared" si="1"/>
        <v>1.23</v>
      </c>
      <c r="N42" s="11">
        <f t="shared" si="1"/>
        <v>1.17</v>
      </c>
      <c r="O42" s="11">
        <f t="shared" si="1"/>
        <v>3.47</v>
      </c>
      <c r="P42" s="11">
        <f t="shared" si="1"/>
        <v>0.82</v>
      </c>
      <c r="Q42" s="11">
        <f t="shared" si="1"/>
        <v>0.88</v>
      </c>
      <c r="R42" s="11">
        <f t="shared" si="1"/>
        <v>0.83</v>
      </c>
    </row>
    <row r="43" spans="1:18" ht="15">
      <c r="A43" s="46"/>
      <c r="B43" s="9" t="s">
        <v>18</v>
      </c>
      <c r="C43" s="23">
        <v>686370.01</v>
      </c>
      <c r="D43" s="23">
        <v>380813.29</v>
      </c>
      <c r="E43" s="23">
        <v>235221.34</v>
      </c>
      <c r="F43" s="23">
        <v>397443.05</v>
      </c>
      <c r="G43" s="23">
        <v>215748.25</v>
      </c>
      <c r="H43" s="23">
        <v>1484099.44</v>
      </c>
      <c r="I43" s="23">
        <v>283172.41</v>
      </c>
      <c r="J43" s="23">
        <v>1767271.85</v>
      </c>
      <c r="K43" s="11">
        <f t="shared" si="1"/>
        <v>1.5</v>
      </c>
      <c r="L43" s="11">
        <f t="shared" si="1"/>
        <v>1.23</v>
      </c>
      <c r="M43" s="11">
        <f t="shared" si="1"/>
        <v>0.32</v>
      </c>
      <c r="N43" s="11">
        <f t="shared" si="1"/>
        <v>0.83</v>
      </c>
      <c r="O43" s="11">
        <f t="shared" si="1"/>
        <v>2.26</v>
      </c>
      <c r="P43" s="11">
        <f t="shared" si="1"/>
        <v>0.95</v>
      </c>
      <c r="Q43" s="11">
        <f t="shared" si="1"/>
        <v>1.44</v>
      </c>
      <c r="R43" s="11">
        <f t="shared" si="1"/>
        <v>1.03</v>
      </c>
    </row>
    <row r="44" spans="1:18" ht="15">
      <c r="A44" s="47"/>
      <c r="B44" s="9" t="s">
        <v>19</v>
      </c>
      <c r="C44" s="23">
        <v>695722.75</v>
      </c>
      <c r="D44" s="23">
        <v>384699.27</v>
      </c>
      <c r="E44" s="23">
        <v>238525.48</v>
      </c>
      <c r="F44" s="23">
        <v>404216.74</v>
      </c>
      <c r="G44" s="23">
        <v>219098.19</v>
      </c>
      <c r="H44" s="23">
        <v>1504066.05</v>
      </c>
      <c r="I44" s="23">
        <v>287113.65</v>
      </c>
      <c r="J44" s="23">
        <v>1791179.7</v>
      </c>
      <c r="K44" s="11">
        <f t="shared" si="1"/>
        <v>1.36</v>
      </c>
      <c r="L44" s="11">
        <f t="shared" si="1"/>
        <v>1.02</v>
      </c>
      <c r="M44" s="11">
        <f t="shared" si="1"/>
        <v>1.4</v>
      </c>
      <c r="N44" s="11">
        <f t="shared" si="1"/>
        <v>1.7</v>
      </c>
      <c r="O44" s="11">
        <f t="shared" si="1"/>
        <v>1.55</v>
      </c>
      <c r="P44" s="11">
        <f t="shared" si="1"/>
        <v>1.35</v>
      </c>
      <c r="Q44" s="11">
        <f t="shared" si="1"/>
        <v>1.39</v>
      </c>
      <c r="R44" s="11">
        <f t="shared" si="1"/>
        <v>1.35</v>
      </c>
    </row>
    <row r="45" spans="1:18" ht="15">
      <c r="A45" s="34">
        <v>2008</v>
      </c>
      <c r="B45" s="9" t="s">
        <v>15</v>
      </c>
      <c r="C45" s="23">
        <v>705529.25</v>
      </c>
      <c r="D45" s="23">
        <v>388204.11</v>
      </c>
      <c r="E45" s="23">
        <v>238170.49</v>
      </c>
      <c r="F45" s="23">
        <v>406061.73</v>
      </c>
      <c r="G45" s="23">
        <v>221585.65</v>
      </c>
      <c r="H45" s="23">
        <v>1516379.93</v>
      </c>
      <c r="I45" s="23">
        <v>290496.19</v>
      </c>
      <c r="J45" s="23">
        <v>1806876.12</v>
      </c>
      <c r="K45" s="11">
        <f t="shared" si="1"/>
        <v>1.41</v>
      </c>
      <c r="L45" s="11">
        <f t="shared" si="1"/>
        <v>0.91</v>
      </c>
      <c r="M45" s="11">
        <f t="shared" si="1"/>
        <v>-0.15</v>
      </c>
      <c r="N45" s="11">
        <f t="shared" si="1"/>
        <v>0.46</v>
      </c>
      <c r="O45" s="11">
        <f t="shared" si="1"/>
        <v>1.14</v>
      </c>
      <c r="P45" s="11">
        <f t="shared" si="1"/>
        <v>0.82</v>
      </c>
      <c r="Q45" s="11">
        <f t="shared" si="1"/>
        <v>1.18</v>
      </c>
      <c r="R45" s="11">
        <f t="shared" si="1"/>
        <v>0.88</v>
      </c>
    </row>
    <row r="46" spans="1:18" ht="15">
      <c r="A46" s="46"/>
      <c r="B46" s="9" t="s">
        <v>17</v>
      </c>
      <c r="C46" s="23">
        <v>710896.5</v>
      </c>
      <c r="D46" s="23">
        <v>390393.89</v>
      </c>
      <c r="E46" s="23">
        <v>242196.46</v>
      </c>
      <c r="F46" s="23">
        <v>410394.74</v>
      </c>
      <c r="G46" s="23">
        <v>224232.85</v>
      </c>
      <c r="H46" s="23">
        <v>1529648.73</v>
      </c>
      <c r="I46" s="23">
        <v>294951.49</v>
      </c>
      <c r="J46" s="23">
        <v>1824600.22</v>
      </c>
      <c r="K46" s="11">
        <f t="shared" si="1"/>
        <v>0.76</v>
      </c>
      <c r="L46" s="11">
        <f t="shared" si="1"/>
        <v>0.56</v>
      </c>
      <c r="M46" s="11">
        <f t="shared" si="1"/>
        <v>1.69</v>
      </c>
      <c r="N46" s="11">
        <f t="shared" si="1"/>
        <v>1.07</v>
      </c>
      <c r="O46" s="11">
        <f t="shared" si="1"/>
        <v>1.19</v>
      </c>
      <c r="P46" s="11">
        <f t="shared" si="1"/>
        <v>0.88</v>
      </c>
      <c r="Q46" s="11">
        <f t="shared" si="1"/>
        <v>1.53</v>
      </c>
      <c r="R46" s="11">
        <f t="shared" si="1"/>
        <v>0.98</v>
      </c>
    </row>
    <row r="47" spans="1:18" ht="15">
      <c r="A47" s="46"/>
      <c r="B47" s="9" t="s">
        <v>18</v>
      </c>
      <c r="C47" s="23">
        <v>715411.65</v>
      </c>
      <c r="D47" s="23">
        <v>388302.74</v>
      </c>
      <c r="E47" s="23">
        <v>238077.3</v>
      </c>
      <c r="F47" s="23">
        <v>418111.51</v>
      </c>
      <c r="G47" s="23">
        <v>225714.67</v>
      </c>
      <c r="H47" s="23">
        <v>1534188.53</v>
      </c>
      <c r="I47" s="23">
        <v>297792.74</v>
      </c>
      <c r="J47" s="23">
        <v>1831981.28</v>
      </c>
      <c r="K47" s="11">
        <f t="shared" si="1"/>
        <v>0.64</v>
      </c>
      <c r="L47" s="11">
        <f t="shared" si="1"/>
        <v>-0.54</v>
      </c>
      <c r="M47" s="11">
        <f t="shared" si="1"/>
        <v>-1.7</v>
      </c>
      <c r="N47" s="11">
        <f t="shared" si="1"/>
        <v>1.88</v>
      </c>
      <c r="O47" s="11">
        <f t="shared" si="1"/>
        <v>0.66</v>
      </c>
      <c r="P47" s="11">
        <f t="shared" si="1"/>
        <v>0.3</v>
      </c>
      <c r="Q47" s="11">
        <f t="shared" si="1"/>
        <v>0.96</v>
      </c>
      <c r="R47" s="11">
        <f t="shared" si="1"/>
        <v>0.4</v>
      </c>
    </row>
    <row r="48" spans="1:18" ht="15">
      <c r="A48" s="47"/>
      <c r="B48" s="9" t="s">
        <v>19</v>
      </c>
      <c r="C48" s="23">
        <v>714739.86</v>
      </c>
      <c r="D48" s="23">
        <v>378838.36</v>
      </c>
      <c r="E48" s="23">
        <v>235226.19</v>
      </c>
      <c r="F48" s="23">
        <v>421179.77</v>
      </c>
      <c r="G48" s="23">
        <v>225241.05</v>
      </c>
      <c r="H48" s="23">
        <v>1524743.12</v>
      </c>
      <c r="I48" s="23">
        <v>301761.65</v>
      </c>
      <c r="J48" s="23">
        <v>1826504.77</v>
      </c>
      <c r="K48" s="11">
        <f t="shared" si="1"/>
        <v>-0.09</v>
      </c>
      <c r="L48" s="11">
        <f t="shared" si="1"/>
        <v>-2.44</v>
      </c>
      <c r="M48" s="11">
        <f t="shared" si="1"/>
        <v>-1.2</v>
      </c>
      <c r="N48" s="11">
        <f t="shared" si="1"/>
        <v>0.73</v>
      </c>
      <c r="O48" s="11">
        <f t="shared" si="1"/>
        <v>-0.21</v>
      </c>
      <c r="P48" s="11">
        <f t="shared" si="1"/>
        <v>-0.62</v>
      </c>
      <c r="Q48" s="11">
        <f t="shared" si="1"/>
        <v>1.33</v>
      </c>
      <c r="R48" s="11">
        <f t="shared" si="1"/>
        <v>-0.3</v>
      </c>
    </row>
    <row r="49" spans="1:18" ht="15">
      <c r="A49" s="34">
        <v>2009</v>
      </c>
      <c r="B49" s="9" t="s">
        <v>15</v>
      </c>
      <c r="C49" s="23">
        <v>699542.68</v>
      </c>
      <c r="D49" s="23">
        <v>363271.97</v>
      </c>
      <c r="E49" s="23">
        <v>237258.42</v>
      </c>
      <c r="F49" s="23">
        <v>433361.15</v>
      </c>
      <c r="G49" s="23">
        <v>219382.14</v>
      </c>
      <c r="H49" s="23">
        <v>1514052.08</v>
      </c>
      <c r="I49" s="23">
        <v>305792.22</v>
      </c>
      <c r="J49" s="23">
        <v>1819844.31</v>
      </c>
      <c r="K49" s="11">
        <f t="shared" si="1"/>
        <v>-2.13</v>
      </c>
      <c r="L49" s="11">
        <f t="shared" si="1"/>
        <v>-4.11</v>
      </c>
      <c r="M49" s="11">
        <f t="shared" si="1"/>
        <v>0.86</v>
      </c>
      <c r="N49" s="11">
        <f t="shared" si="1"/>
        <v>2.89</v>
      </c>
      <c r="O49" s="11">
        <f t="shared" si="1"/>
        <v>-2.6</v>
      </c>
      <c r="P49" s="11">
        <f t="shared" si="1"/>
        <v>-0.7</v>
      </c>
      <c r="Q49" s="11">
        <f t="shared" si="1"/>
        <v>1.34</v>
      </c>
      <c r="R49" s="11">
        <f t="shared" si="1"/>
        <v>-0.36</v>
      </c>
    </row>
    <row r="50" spans="1:18" ht="15">
      <c r="A50" s="46"/>
      <c r="B50" s="9" t="s">
        <v>17</v>
      </c>
      <c r="C50" s="23">
        <v>700923.34</v>
      </c>
      <c r="D50" s="23">
        <v>363030.19</v>
      </c>
      <c r="E50" s="23">
        <v>223021.24</v>
      </c>
      <c r="F50" s="23">
        <v>443443.34</v>
      </c>
      <c r="G50" s="23">
        <v>214827.03</v>
      </c>
      <c r="H50" s="23">
        <v>1515591.08</v>
      </c>
      <c r="I50" s="23">
        <v>308658.65</v>
      </c>
      <c r="J50" s="23">
        <v>1824249.73</v>
      </c>
      <c r="K50" s="11">
        <f t="shared" si="1"/>
        <v>0.2</v>
      </c>
      <c r="L50" s="11">
        <f t="shared" si="1"/>
        <v>-0.07</v>
      </c>
      <c r="M50" s="11">
        <f t="shared" si="1"/>
        <v>-6</v>
      </c>
      <c r="N50" s="11">
        <f t="shared" si="1"/>
        <v>2.33</v>
      </c>
      <c r="O50" s="11">
        <f t="shared" si="1"/>
        <v>-2.08</v>
      </c>
      <c r="P50" s="11">
        <f t="shared" si="1"/>
        <v>0.1</v>
      </c>
      <c r="Q50" s="11">
        <f t="shared" si="1"/>
        <v>0.94</v>
      </c>
      <c r="R50" s="11">
        <f t="shared" si="1"/>
        <v>0.24</v>
      </c>
    </row>
    <row r="51" spans="1:18" ht="15">
      <c r="A51" s="46"/>
      <c r="B51" s="9" t="s">
        <v>18</v>
      </c>
      <c r="C51" s="23">
        <v>702730.03</v>
      </c>
      <c r="D51" s="23">
        <v>363579.28</v>
      </c>
      <c r="E51" s="23">
        <v>220373.36</v>
      </c>
      <c r="F51" s="23">
        <v>448526.93</v>
      </c>
      <c r="G51" s="23">
        <v>214396.78</v>
      </c>
      <c r="H51" s="23">
        <v>1520812.83</v>
      </c>
      <c r="I51" s="23">
        <v>312226.16</v>
      </c>
      <c r="J51" s="23">
        <v>1833038.99</v>
      </c>
      <c r="K51" s="11">
        <f t="shared" si="1"/>
        <v>0.26</v>
      </c>
      <c r="L51" s="11">
        <f t="shared" si="1"/>
        <v>0.15</v>
      </c>
      <c r="M51" s="11">
        <f t="shared" si="1"/>
        <v>-1.19</v>
      </c>
      <c r="N51" s="11">
        <f t="shared" si="1"/>
        <v>1.15</v>
      </c>
      <c r="O51" s="11">
        <f t="shared" si="1"/>
        <v>-0.2</v>
      </c>
      <c r="P51" s="11">
        <f t="shared" si="1"/>
        <v>0.34</v>
      </c>
      <c r="Q51" s="11">
        <f t="shared" si="1"/>
        <v>1.16</v>
      </c>
      <c r="R51" s="11">
        <f t="shared" si="1"/>
        <v>0.48</v>
      </c>
    </row>
    <row r="52" spans="1:18" ht="15">
      <c r="A52" s="47"/>
      <c r="B52" s="9" t="s">
        <v>19</v>
      </c>
      <c r="C52" s="23">
        <v>706873.89</v>
      </c>
      <c r="D52" s="23">
        <v>363238.2</v>
      </c>
      <c r="E52" s="23">
        <v>218855.39</v>
      </c>
      <c r="F52" s="23">
        <v>448859.37</v>
      </c>
      <c r="G52" s="23">
        <v>215213.31</v>
      </c>
      <c r="H52" s="23">
        <v>1522613.54</v>
      </c>
      <c r="I52" s="23">
        <v>313865.87</v>
      </c>
      <c r="J52" s="23">
        <v>1836479.41</v>
      </c>
      <c r="K52" s="11">
        <f t="shared" si="1"/>
        <v>0.59</v>
      </c>
      <c r="L52" s="11">
        <f t="shared" si="1"/>
        <v>-0.09</v>
      </c>
      <c r="M52" s="11">
        <f t="shared" si="1"/>
        <v>-0.69</v>
      </c>
      <c r="N52" s="11">
        <f t="shared" si="1"/>
        <v>0.07</v>
      </c>
      <c r="O52" s="11">
        <f t="shared" si="1"/>
        <v>0.38</v>
      </c>
      <c r="P52" s="11">
        <f t="shared" si="1"/>
        <v>0.12</v>
      </c>
      <c r="Q52" s="11">
        <f t="shared" si="1"/>
        <v>0.53</v>
      </c>
      <c r="R52" s="11">
        <f t="shared" si="1"/>
        <v>0.19</v>
      </c>
    </row>
    <row r="53" spans="1:18" ht="15">
      <c r="A53" s="34">
        <v>2010</v>
      </c>
      <c r="B53" s="9" t="s">
        <v>15</v>
      </c>
      <c r="C53" s="23">
        <v>708343.84</v>
      </c>
      <c r="D53" s="23">
        <v>363812.85</v>
      </c>
      <c r="E53" s="23">
        <v>212745.7</v>
      </c>
      <c r="F53" s="23">
        <v>452149.64</v>
      </c>
      <c r="G53" s="23">
        <v>215583.33</v>
      </c>
      <c r="H53" s="23">
        <v>1521468.69</v>
      </c>
      <c r="I53" s="23">
        <v>314920.45</v>
      </c>
      <c r="J53" s="23">
        <v>1836389.14</v>
      </c>
      <c r="K53" s="11">
        <f t="shared" si="1"/>
        <v>0.21</v>
      </c>
      <c r="L53" s="11">
        <f t="shared" si="1"/>
        <v>0.16</v>
      </c>
      <c r="M53" s="11">
        <f t="shared" si="1"/>
        <v>-2.79</v>
      </c>
      <c r="N53" s="11">
        <f t="shared" si="1"/>
        <v>0.73</v>
      </c>
      <c r="O53" s="11">
        <f t="shared" si="1"/>
        <v>0.17</v>
      </c>
      <c r="P53" s="11">
        <f t="shared" si="1"/>
        <v>-0.08</v>
      </c>
      <c r="Q53" s="11">
        <f t="shared" si="1"/>
        <v>0.34</v>
      </c>
      <c r="R53" s="11">
        <f t="shared" si="1"/>
        <v>0</v>
      </c>
    </row>
    <row r="54" spans="1:18" ht="15">
      <c r="A54" s="46"/>
      <c r="B54" s="9" t="s">
        <v>17</v>
      </c>
      <c r="C54" s="23">
        <v>710028.55</v>
      </c>
      <c r="D54" s="23">
        <v>366498.6</v>
      </c>
      <c r="E54" s="23">
        <v>214543.64</v>
      </c>
      <c r="F54" s="23">
        <v>453483.33</v>
      </c>
      <c r="G54" s="23">
        <v>217750.4</v>
      </c>
      <c r="H54" s="23">
        <v>1526803.71</v>
      </c>
      <c r="I54" s="23">
        <v>316218.35</v>
      </c>
      <c r="J54" s="23">
        <v>1843022.05</v>
      </c>
      <c r="K54" s="11">
        <f t="shared" si="1"/>
        <v>0.24</v>
      </c>
      <c r="L54" s="11">
        <f t="shared" si="1"/>
        <v>0.74</v>
      </c>
      <c r="M54" s="11">
        <f t="shared" si="1"/>
        <v>0.85</v>
      </c>
      <c r="N54" s="11">
        <f t="shared" si="1"/>
        <v>0.29</v>
      </c>
      <c r="O54" s="11">
        <f t="shared" si="1"/>
        <v>1.01</v>
      </c>
      <c r="P54" s="11">
        <f t="shared" si="1"/>
        <v>0.35</v>
      </c>
      <c r="Q54" s="11">
        <f t="shared" si="1"/>
        <v>0.41</v>
      </c>
      <c r="R54" s="11">
        <f t="shared" si="1"/>
        <v>0.36</v>
      </c>
    </row>
    <row r="55" spans="1:18" ht="15">
      <c r="A55" s="46"/>
      <c r="B55" s="9" t="s">
        <v>18</v>
      </c>
      <c r="C55" s="23">
        <v>714955.46</v>
      </c>
      <c r="D55" s="23">
        <v>369854.99</v>
      </c>
      <c r="E55" s="23">
        <v>215792.96</v>
      </c>
      <c r="F55" s="23">
        <v>454814.24</v>
      </c>
      <c r="G55" s="23">
        <v>217029.92</v>
      </c>
      <c r="H55" s="23">
        <v>1538387.73</v>
      </c>
      <c r="I55" s="23">
        <v>316721.49</v>
      </c>
      <c r="J55" s="23">
        <v>1855109.21</v>
      </c>
      <c r="K55" s="11">
        <f t="shared" si="1"/>
        <v>0.69</v>
      </c>
      <c r="L55" s="11">
        <f t="shared" si="1"/>
        <v>0.92</v>
      </c>
      <c r="M55" s="11">
        <f t="shared" si="1"/>
        <v>0.58</v>
      </c>
      <c r="N55" s="11">
        <f t="shared" si="1"/>
        <v>0.29</v>
      </c>
      <c r="O55" s="11">
        <f t="shared" si="1"/>
        <v>-0.33</v>
      </c>
      <c r="P55" s="11">
        <f t="shared" si="1"/>
        <v>0.76</v>
      </c>
      <c r="Q55" s="11">
        <f t="shared" si="1"/>
        <v>0.16</v>
      </c>
      <c r="R55" s="11">
        <f t="shared" si="1"/>
        <v>0.66</v>
      </c>
    </row>
    <row r="56" spans="1:18" ht="15">
      <c r="A56" s="47"/>
      <c r="B56" s="9" t="s">
        <v>19</v>
      </c>
      <c r="C56" s="23">
        <v>718894.51</v>
      </c>
      <c r="D56" s="23">
        <v>372545.86</v>
      </c>
      <c r="E56" s="23">
        <v>216874.22</v>
      </c>
      <c r="F56" s="23">
        <v>456035.07</v>
      </c>
      <c r="G56" s="23">
        <v>221020.6</v>
      </c>
      <c r="H56" s="23">
        <v>1543329.05</v>
      </c>
      <c r="I56" s="23">
        <v>317471.4</v>
      </c>
      <c r="J56" s="23">
        <v>1860800.45</v>
      </c>
      <c r="K56" s="11">
        <f t="shared" si="1"/>
        <v>0.55</v>
      </c>
      <c r="L56" s="11">
        <f aca="true" t="shared" si="2" ref="L56:R80">_xlfn.IFERROR(ROUND(100*(D56-D55)/D55,2),":")</f>
        <v>0.73</v>
      </c>
      <c r="M56" s="11">
        <f t="shared" si="2"/>
        <v>0.5</v>
      </c>
      <c r="N56" s="11">
        <f t="shared" si="2"/>
        <v>0.27</v>
      </c>
      <c r="O56" s="11">
        <f t="shared" si="2"/>
        <v>1.84</v>
      </c>
      <c r="P56" s="11">
        <f t="shared" si="2"/>
        <v>0.32</v>
      </c>
      <c r="Q56" s="11">
        <f t="shared" si="2"/>
        <v>0.24</v>
      </c>
      <c r="R56" s="11">
        <f t="shared" si="2"/>
        <v>0.31</v>
      </c>
    </row>
    <row r="57" spans="1:18" ht="15">
      <c r="A57" s="34">
        <v>2011</v>
      </c>
      <c r="B57" s="9" t="s">
        <v>15</v>
      </c>
      <c r="C57" s="23">
        <v>723087.19</v>
      </c>
      <c r="D57" s="23">
        <v>378340.27</v>
      </c>
      <c r="E57" s="23">
        <v>216886.4</v>
      </c>
      <c r="F57" s="23">
        <v>457940.55</v>
      </c>
      <c r="G57" s="23">
        <v>223719.51</v>
      </c>
      <c r="H57" s="23">
        <v>1552534.9</v>
      </c>
      <c r="I57" s="23">
        <v>318039.76</v>
      </c>
      <c r="J57" s="23">
        <v>1870574.66</v>
      </c>
      <c r="K57" s="11">
        <f aca="true" t="shared" si="3" ref="K57:K75">_xlfn.IFERROR(ROUND(100*(C57-C56)/C56,2),":")</f>
        <v>0.58</v>
      </c>
      <c r="L57" s="11">
        <f t="shared" si="2"/>
        <v>1.56</v>
      </c>
      <c r="M57" s="11">
        <f t="shared" si="2"/>
        <v>0.01</v>
      </c>
      <c r="N57" s="11">
        <f t="shared" si="2"/>
        <v>0.42</v>
      </c>
      <c r="O57" s="11">
        <f t="shared" si="2"/>
        <v>1.22</v>
      </c>
      <c r="P57" s="11">
        <f t="shared" si="2"/>
        <v>0.6</v>
      </c>
      <c r="Q57" s="11">
        <f t="shared" si="2"/>
        <v>0.18</v>
      </c>
      <c r="R57" s="11">
        <f t="shared" si="2"/>
        <v>0.53</v>
      </c>
    </row>
    <row r="58" spans="1:18" ht="15">
      <c r="A58" s="46"/>
      <c r="B58" s="9" t="s">
        <v>17</v>
      </c>
      <c r="C58" s="23">
        <v>728549.15</v>
      </c>
      <c r="D58" s="23">
        <v>380875.39</v>
      </c>
      <c r="E58" s="23">
        <v>221508.86</v>
      </c>
      <c r="F58" s="23">
        <v>459031.01</v>
      </c>
      <c r="G58" s="23">
        <v>224330.93</v>
      </c>
      <c r="H58" s="23">
        <v>1565633.48</v>
      </c>
      <c r="I58" s="23">
        <v>318717.26</v>
      </c>
      <c r="J58" s="23">
        <v>1884350.74</v>
      </c>
      <c r="K58" s="11">
        <f t="shared" si="3"/>
        <v>0.76</v>
      </c>
      <c r="L58" s="11">
        <f t="shared" si="2"/>
        <v>0.67</v>
      </c>
      <c r="M58" s="11">
        <f t="shared" si="2"/>
        <v>2.13</v>
      </c>
      <c r="N58" s="11">
        <f t="shared" si="2"/>
        <v>0.24</v>
      </c>
      <c r="O58" s="11">
        <f t="shared" si="2"/>
        <v>0.27</v>
      </c>
      <c r="P58" s="11">
        <f t="shared" si="2"/>
        <v>0.84</v>
      </c>
      <c r="Q58" s="11">
        <f t="shared" si="2"/>
        <v>0.21</v>
      </c>
      <c r="R58" s="11">
        <f t="shared" si="2"/>
        <v>0.74</v>
      </c>
    </row>
    <row r="59" spans="1:18" ht="15">
      <c r="A59" s="46"/>
      <c r="B59" s="9" t="s">
        <v>18</v>
      </c>
      <c r="C59" s="23">
        <v>727593.28</v>
      </c>
      <c r="D59" s="23">
        <v>379848.58</v>
      </c>
      <c r="E59" s="23">
        <v>223475.78</v>
      </c>
      <c r="F59" s="23">
        <v>460403.13</v>
      </c>
      <c r="G59" s="23">
        <v>227721.51</v>
      </c>
      <c r="H59" s="23">
        <v>1563599.25</v>
      </c>
      <c r="I59" s="23">
        <v>319442.76</v>
      </c>
      <c r="J59" s="23">
        <v>1883042.01</v>
      </c>
      <c r="K59" s="11">
        <f t="shared" si="3"/>
        <v>-0.13</v>
      </c>
      <c r="L59" s="11">
        <f t="shared" si="2"/>
        <v>-0.27</v>
      </c>
      <c r="M59" s="11">
        <f t="shared" si="2"/>
        <v>0.89</v>
      </c>
      <c r="N59" s="11">
        <f t="shared" si="2"/>
        <v>0.3</v>
      </c>
      <c r="O59" s="11">
        <f t="shared" si="2"/>
        <v>1.51</v>
      </c>
      <c r="P59" s="11">
        <f t="shared" si="2"/>
        <v>-0.13</v>
      </c>
      <c r="Q59" s="11">
        <f t="shared" si="2"/>
        <v>0.23</v>
      </c>
      <c r="R59" s="11">
        <f t="shared" si="2"/>
        <v>-0.07</v>
      </c>
    </row>
    <row r="60" spans="1:18" ht="15">
      <c r="A60" s="47"/>
      <c r="B60" s="9" t="s">
        <v>19</v>
      </c>
      <c r="C60" s="23">
        <v>728983.07</v>
      </c>
      <c r="D60" s="23">
        <v>380929.99</v>
      </c>
      <c r="E60" s="23">
        <v>223415.69</v>
      </c>
      <c r="F60" s="23">
        <v>464885.5</v>
      </c>
      <c r="G60" s="23">
        <v>228527.99</v>
      </c>
      <c r="H60" s="23">
        <v>1569686.25</v>
      </c>
      <c r="I60" s="23">
        <v>320158.37</v>
      </c>
      <c r="J60" s="23">
        <v>1889844.62</v>
      </c>
      <c r="K60" s="11">
        <f t="shared" si="3"/>
        <v>0.19</v>
      </c>
      <c r="L60" s="11">
        <f t="shared" si="2"/>
        <v>0.28</v>
      </c>
      <c r="M60" s="11">
        <f t="shared" si="2"/>
        <v>-0.03</v>
      </c>
      <c r="N60" s="11">
        <f t="shared" si="2"/>
        <v>0.97</v>
      </c>
      <c r="O60" s="11">
        <f t="shared" si="2"/>
        <v>0.35</v>
      </c>
      <c r="P60" s="11">
        <f t="shared" si="2"/>
        <v>0.39</v>
      </c>
      <c r="Q60" s="11">
        <f t="shared" si="2"/>
        <v>0.22</v>
      </c>
      <c r="R60" s="11">
        <f t="shared" si="2"/>
        <v>0.36</v>
      </c>
    </row>
    <row r="61" spans="1:18" ht="15">
      <c r="A61" s="34">
        <v>2012</v>
      </c>
      <c r="B61" s="9" t="s">
        <v>15</v>
      </c>
      <c r="C61" s="23">
        <v>731264.05</v>
      </c>
      <c r="D61" s="23">
        <v>378382.95</v>
      </c>
      <c r="E61" s="23">
        <v>226630.35</v>
      </c>
      <c r="F61" s="23">
        <v>468154.24</v>
      </c>
      <c r="G61" s="23">
        <v>233213.66</v>
      </c>
      <c r="H61" s="23">
        <v>1571217.93</v>
      </c>
      <c r="I61" s="23">
        <v>320318.13</v>
      </c>
      <c r="J61" s="23">
        <v>1891536.06</v>
      </c>
      <c r="K61" s="11">
        <f t="shared" si="3"/>
        <v>0.31</v>
      </c>
      <c r="L61" s="11">
        <f t="shared" si="2"/>
        <v>-0.67</v>
      </c>
      <c r="M61" s="11">
        <f t="shared" si="2"/>
        <v>1.44</v>
      </c>
      <c r="N61" s="11">
        <f t="shared" si="2"/>
        <v>0.7</v>
      </c>
      <c r="O61" s="11">
        <f t="shared" si="2"/>
        <v>2.05</v>
      </c>
      <c r="P61" s="11">
        <f t="shared" si="2"/>
        <v>0.1</v>
      </c>
      <c r="Q61" s="11">
        <f t="shared" si="2"/>
        <v>0.05</v>
      </c>
      <c r="R61" s="11">
        <f t="shared" si="2"/>
        <v>0.09</v>
      </c>
    </row>
    <row r="62" spans="1:18" ht="15">
      <c r="A62" s="46"/>
      <c r="B62" s="9" t="s">
        <v>17</v>
      </c>
      <c r="C62" s="23">
        <v>730138.86</v>
      </c>
      <c r="D62" s="23">
        <v>377948.8</v>
      </c>
      <c r="E62" s="23">
        <v>225533.87</v>
      </c>
      <c r="F62" s="23">
        <v>471033.3</v>
      </c>
      <c r="G62" s="23">
        <v>236648.02</v>
      </c>
      <c r="H62" s="23">
        <v>1568006.81</v>
      </c>
      <c r="I62" s="23">
        <v>320376.03</v>
      </c>
      <c r="J62" s="23">
        <v>1888382.84</v>
      </c>
      <c r="K62" s="11">
        <f t="shared" si="3"/>
        <v>-0.15</v>
      </c>
      <c r="L62" s="11">
        <f t="shared" si="2"/>
        <v>-0.11</v>
      </c>
      <c r="M62" s="11">
        <f t="shared" si="2"/>
        <v>-0.48</v>
      </c>
      <c r="N62" s="11">
        <f t="shared" si="2"/>
        <v>0.61</v>
      </c>
      <c r="O62" s="11">
        <f t="shared" si="2"/>
        <v>1.47</v>
      </c>
      <c r="P62" s="11">
        <f t="shared" si="2"/>
        <v>-0.2</v>
      </c>
      <c r="Q62" s="11">
        <f t="shared" si="2"/>
        <v>0.02</v>
      </c>
      <c r="R62" s="11">
        <f t="shared" si="2"/>
        <v>-0.17</v>
      </c>
    </row>
    <row r="63" spans="1:18" ht="15">
      <c r="A63" s="46"/>
      <c r="B63" s="9" t="s">
        <v>18</v>
      </c>
      <c r="C63" s="23">
        <v>729909.49</v>
      </c>
      <c r="D63" s="23">
        <v>378361.8</v>
      </c>
      <c r="E63" s="23">
        <v>223454.8</v>
      </c>
      <c r="F63" s="23">
        <v>473506.08</v>
      </c>
      <c r="G63" s="23">
        <v>240565.53</v>
      </c>
      <c r="H63" s="23">
        <v>1564666.64</v>
      </c>
      <c r="I63" s="23">
        <v>320463.62</v>
      </c>
      <c r="J63" s="23">
        <v>1885130.26</v>
      </c>
      <c r="K63" s="11">
        <f t="shared" si="3"/>
        <v>-0.03</v>
      </c>
      <c r="L63" s="11">
        <f t="shared" si="2"/>
        <v>0.11</v>
      </c>
      <c r="M63" s="11">
        <f t="shared" si="2"/>
        <v>-0.92</v>
      </c>
      <c r="N63" s="11">
        <f t="shared" si="2"/>
        <v>0.52</v>
      </c>
      <c r="O63" s="11">
        <f t="shared" si="2"/>
        <v>1.66</v>
      </c>
      <c r="P63" s="11">
        <f t="shared" si="2"/>
        <v>-0.21</v>
      </c>
      <c r="Q63" s="11">
        <f t="shared" si="2"/>
        <v>0.03</v>
      </c>
      <c r="R63" s="11">
        <f t="shared" si="2"/>
        <v>-0.17</v>
      </c>
    </row>
    <row r="64" spans="1:18" ht="15">
      <c r="A64" s="47"/>
      <c r="B64" s="9" t="s">
        <v>19</v>
      </c>
      <c r="C64" s="23">
        <v>727015.5</v>
      </c>
      <c r="D64" s="23">
        <v>378898.79</v>
      </c>
      <c r="E64" s="23">
        <v>221237.95</v>
      </c>
      <c r="F64" s="23">
        <v>477516.2</v>
      </c>
      <c r="G64" s="23">
        <v>242311.8</v>
      </c>
      <c r="H64" s="23">
        <v>1562356.64</v>
      </c>
      <c r="I64" s="23">
        <v>320712.77</v>
      </c>
      <c r="J64" s="23">
        <v>1883069.41</v>
      </c>
      <c r="K64" s="11">
        <f t="shared" si="3"/>
        <v>-0.4</v>
      </c>
      <c r="L64" s="11">
        <f t="shared" si="2"/>
        <v>0.14</v>
      </c>
      <c r="M64" s="11">
        <f t="shared" si="2"/>
        <v>-0.99</v>
      </c>
      <c r="N64" s="11">
        <f t="shared" si="2"/>
        <v>0.85</v>
      </c>
      <c r="O64" s="11">
        <f t="shared" si="2"/>
        <v>0.73</v>
      </c>
      <c r="P64" s="11">
        <f t="shared" si="2"/>
        <v>-0.15</v>
      </c>
      <c r="Q64" s="11">
        <f t="shared" si="2"/>
        <v>0.08</v>
      </c>
      <c r="R64" s="11">
        <f t="shared" si="2"/>
        <v>-0.11</v>
      </c>
    </row>
    <row r="65" spans="1:18" ht="15">
      <c r="A65" s="34">
        <v>2013</v>
      </c>
      <c r="B65" s="9" t="s">
        <v>15</v>
      </c>
      <c r="C65" s="23">
        <v>728543.94</v>
      </c>
      <c r="D65" s="23">
        <v>378713.97</v>
      </c>
      <c r="E65" s="23">
        <v>222829.2</v>
      </c>
      <c r="F65" s="23">
        <v>480428.51</v>
      </c>
      <c r="G65" s="23">
        <v>244130.05</v>
      </c>
      <c r="H65" s="23">
        <v>1566385.57</v>
      </c>
      <c r="I65" s="23">
        <v>322407.61</v>
      </c>
      <c r="J65" s="23">
        <v>1888793.18</v>
      </c>
      <c r="K65" s="11">
        <f t="shared" si="3"/>
        <v>0.21</v>
      </c>
      <c r="L65" s="11">
        <f t="shared" si="2"/>
        <v>-0.05</v>
      </c>
      <c r="M65" s="11">
        <f t="shared" si="2"/>
        <v>0.72</v>
      </c>
      <c r="N65" s="11">
        <f t="shared" si="2"/>
        <v>0.61</v>
      </c>
      <c r="O65" s="11">
        <f t="shared" si="2"/>
        <v>0.75</v>
      </c>
      <c r="P65" s="11">
        <f t="shared" si="2"/>
        <v>0.26</v>
      </c>
      <c r="Q65" s="11">
        <f t="shared" si="2"/>
        <v>0.53</v>
      </c>
      <c r="R65" s="11">
        <f t="shared" si="2"/>
        <v>0.3</v>
      </c>
    </row>
    <row r="66" spans="1:18" ht="15">
      <c r="A66" s="46"/>
      <c r="B66" s="9" t="s">
        <v>17</v>
      </c>
      <c r="C66" s="23">
        <v>730449.89</v>
      </c>
      <c r="D66" s="23">
        <v>380776.31</v>
      </c>
      <c r="E66" s="23">
        <v>224077.22</v>
      </c>
      <c r="F66" s="23">
        <v>483330.27</v>
      </c>
      <c r="G66" s="23">
        <v>247024.33</v>
      </c>
      <c r="H66" s="23">
        <v>1571609.36</v>
      </c>
      <c r="I66" s="23">
        <v>323971.93</v>
      </c>
      <c r="J66" s="23">
        <v>1895581.29</v>
      </c>
      <c r="K66" s="11">
        <f t="shared" si="3"/>
        <v>0.26</v>
      </c>
      <c r="L66" s="11">
        <f t="shared" si="2"/>
        <v>0.54</v>
      </c>
      <c r="M66" s="11">
        <f t="shared" si="2"/>
        <v>0.56</v>
      </c>
      <c r="N66" s="11">
        <f t="shared" si="2"/>
        <v>0.6</v>
      </c>
      <c r="O66" s="11">
        <f t="shared" si="2"/>
        <v>1.19</v>
      </c>
      <c r="P66" s="11">
        <f t="shared" si="2"/>
        <v>0.33</v>
      </c>
      <c r="Q66" s="11">
        <f t="shared" si="2"/>
        <v>0.49</v>
      </c>
      <c r="R66" s="11">
        <f t="shared" si="2"/>
        <v>0.36</v>
      </c>
    </row>
    <row r="67" spans="1:18" ht="15">
      <c r="A67" s="46"/>
      <c r="B67" s="9" t="s">
        <v>18</v>
      </c>
      <c r="C67" s="23">
        <v>734276.41</v>
      </c>
      <c r="D67" s="23">
        <v>383632.68</v>
      </c>
      <c r="E67" s="23">
        <v>224950.8</v>
      </c>
      <c r="F67" s="23">
        <v>483538.38</v>
      </c>
      <c r="G67" s="23">
        <v>250363.98</v>
      </c>
      <c r="H67" s="23">
        <v>1576034.3</v>
      </c>
      <c r="I67" s="23">
        <v>325766.66</v>
      </c>
      <c r="J67" s="23">
        <v>1901800.95</v>
      </c>
      <c r="K67" s="11">
        <f t="shared" si="3"/>
        <v>0.52</v>
      </c>
      <c r="L67" s="11">
        <f t="shared" si="2"/>
        <v>0.75</v>
      </c>
      <c r="M67" s="11">
        <f t="shared" si="2"/>
        <v>0.39</v>
      </c>
      <c r="N67" s="11">
        <f t="shared" si="2"/>
        <v>0.04</v>
      </c>
      <c r="O67" s="11">
        <f t="shared" si="2"/>
        <v>1.35</v>
      </c>
      <c r="P67" s="11">
        <f t="shared" si="2"/>
        <v>0.28</v>
      </c>
      <c r="Q67" s="11">
        <f t="shared" si="2"/>
        <v>0.55</v>
      </c>
      <c r="R67" s="11">
        <f t="shared" si="2"/>
        <v>0.33</v>
      </c>
    </row>
    <row r="68" spans="1:18" ht="15">
      <c r="A68" s="47"/>
      <c r="B68" s="9" t="s">
        <v>19</v>
      </c>
      <c r="C68" s="23">
        <v>739473.96</v>
      </c>
      <c r="D68" s="23">
        <v>382468.44</v>
      </c>
      <c r="E68" s="23">
        <v>224168.41</v>
      </c>
      <c r="F68" s="23">
        <v>485564.23</v>
      </c>
      <c r="G68" s="23">
        <v>249319.67</v>
      </c>
      <c r="H68" s="23">
        <v>1582355.36</v>
      </c>
      <c r="I68" s="23">
        <v>327780.95</v>
      </c>
      <c r="J68" s="23">
        <v>1910136.31</v>
      </c>
      <c r="K68" s="11">
        <f t="shared" si="3"/>
        <v>0.71</v>
      </c>
      <c r="L68" s="11">
        <f t="shared" si="2"/>
        <v>-0.3</v>
      </c>
      <c r="M68" s="11">
        <f t="shared" si="2"/>
        <v>-0.35</v>
      </c>
      <c r="N68" s="11">
        <f t="shared" si="2"/>
        <v>0.42</v>
      </c>
      <c r="O68" s="11">
        <f t="shared" si="2"/>
        <v>-0.42</v>
      </c>
      <c r="P68" s="11">
        <f t="shared" si="2"/>
        <v>0.4</v>
      </c>
      <c r="Q68" s="11">
        <f t="shared" si="2"/>
        <v>0.62</v>
      </c>
      <c r="R68" s="11">
        <f t="shared" si="2"/>
        <v>0.44</v>
      </c>
    </row>
    <row r="69" spans="1:18" ht="15">
      <c r="A69" s="34">
        <v>2014</v>
      </c>
      <c r="B69" s="9" t="s">
        <v>15</v>
      </c>
      <c r="C69" s="23">
        <v>741084.88</v>
      </c>
      <c r="D69" s="23">
        <v>382152.48</v>
      </c>
      <c r="E69" s="23">
        <v>225226.52</v>
      </c>
      <c r="F69" s="23">
        <v>485742.78</v>
      </c>
      <c r="G69" s="23">
        <v>251028.11</v>
      </c>
      <c r="H69" s="23">
        <v>1583178.54</v>
      </c>
      <c r="I69" s="23">
        <v>329420.24</v>
      </c>
      <c r="J69" s="23">
        <v>1912598.78</v>
      </c>
      <c r="K69" s="11">
        <f t="shared" si="3"/>
        <v>0.22</v>
      </c>
      <c r="L69" s="11">
        <f t="shared" si="2"/>
        <v>-0.08</v>
      </c>
      <c r="M69" s="11">
        <f t="shared" si="2"/>
        <v>0.47</v>
      </c>
      <c r="N69" s="11">
        <f t="shared" si="2"/>
        <v>0.04</v>
      </c>
      <c r="O69" s="11">
        <f t="shared" si="2"/>
        <v>0.69</v>
      </c>
      <c r="P69" s="11">
        <f t="shared" si="2"/>
        <v>0.05</v>
      </c>
      <c r="Q69" s="11">
        <f t="shared" si="2"/>
        <v>0.5</v>
      </c>
      <c r="R69" s="11">
        <f t="shared" si="2"/>
        <v>0.13</v>
      </c>
    </row>
    <row r="70" spans="1:18" ht="15">
      <c r="A70" s="46"/>
      <c r="B70" s="9" t="s">
        <v>17</v>
      </c>
      <c r="C70" s="23">
        <v>744830.26</v>
      </c>
      <c r="D70" s="23">
        <v>381195.4</v>
      </c>
      <c r="E70" s="23">
        <v>227274.77</v>
      </c>
      <c r="F70" s="23">
        <v>489488.56</v>
      </c>
      <c r="G70" s="23">
        <v>252697.25</v>
      </c>
      <c r="H70" s="23">
        <v>1590091.74</v>
      </c>
      <c r="I70" s="23">
        <v>331162.98</v>
      </c>
      <c r="J70" s="23">
        <v>1921254.71</v>
      </c>
      <c r="K70" s="11">
        <f t="shared" si="3"/>
        <v>0.51</v>
      </c>
      <c r="L70" s="11">
        <f t="shared" si="2"/>
        <v>-0.25</v>
      </c>
      <c r="M70" s="11">
        <f t="shared" si="2"/>
        <v>0.91</v>
      </c>
      <c r="N70" s="11">
        <f t="shared" si="2"/>
        <v>0.77</v>
      </c>
      <c r="O70" s="11">
        <f t="shared" si="2"/>
        <v>0.66</v>
      </c>
      <c r="P70" s="11">
        <f t="shared" si="2"/>
        <v>0.44</v>
      </c>
      <c r="Q70" s="11">
        <f t="shared" si="2"/>
        <v>0.53</v>
      </c>
      <c r="R70" s="11">
        <f t="shared" si="2"/>
        <v>0.45</v>
      </c>
    </row>
    <row r="71" spans="1:18" ht="15">
      <c r="A71" s="46"/>
      <c r="B71" s="9" t="s">
        <v>18</v>
      </c>
      <c r="C71" s="23">
        <v>750461.29</v>
      </c>
      <c r="D71" s="23">
        <v>382468.86</v>
      </c>
      <c r="E71" s="23">
        <v>228897.44</v>
      </c>
      <c r="F71" s="23">
        <v>493591.66</v>
      </c>
      <c r="G71" s="23">
        <v>254764.15</v>
      </c>
      <c r="H71" s="23">
        <v>1600655.11</v>
      </c>
      <c r="I71" s="23">
        <v>333202.27</v>
      </c>
      <c r="J71" s="23">
        <v>1933857.37</v>
      </c>
      <c r="K71" s="11">
        <f t="shared" si="3"/>
        <v>0.76</v>
      </c>
      <c r="L71" s="11">
        <f t="shared" si="2"/>
        <v>0.33</v>
      </c>
      <c r="M71" s="11">
        <f t="shared" si="2"/>
        <v>0.71</v>
      </c>
      <c r="N71" s="11">
        <f t="shared" si="2"/>
        <v>0.84</v>
      </c>
      <c r="O71" s="11">
        <f t="shared" si="2"/>
        <v>0.82</v>
      </c>
      <c r="P71" s="11">
        <f t="shared" si="2"/>
        <v>0.66</v>
      </c>
      <c r="Q71" s="11">
        <f t="shared" si="2"/>
        <v>0.62</v>
      </c>
      <c r="R71" s="11">
        <f t="shared" si="2"/>
        <v>0.66</v>
      </c>
    </row>
    <row r="72" spans="1:18" ht="15">
      <c r="A72" s="47"/>
      <c r="B72" s="9" t="s">
        <v>19</v>
      </c>
      <c r="C72" s="23">
        <v>753253.93</v>
      </c>
      <c r="D72" s="23">
        <v>382239.11</v>
      </c>
      <c r="E72" s="23">
        <v>229134.05</v>
      </c>
      <c r="F72" s="23">
        <v>496017.62</v>
      </c>
      <c r="G72" s="23">
        <v>256821.82</v>
      </c>
      <c r="H72" s="23">
        <v>1603822.89</v>
      </c>
      <c r="I72" s="23">
        <v>334777.93</v>
      </c>
      <c r="J72" s="23">
        <v>1938600.83</v>
      </c>
      <c r="K72" s="11">
        <f t="shared" si="3"/>
        <v>0.37</v>
      </c>
      <c r="L72" s="11">
        <f t="shared" si="2"/>
        <v>-0.06</v>
      </c>
      <c r="M72" s="11">
        <f t="shared" si="2"/>
        <v>0.1</v>
      </c>
      <c r="N72" s="11">
        <f t="shared" si="2"/>
        <v>0.49</v>
      </c>
      <c r="O72" s="11">
        <f t="shared" si="2"/>
        <v>0.81</v>
      </c>
      <c r="P72" s="11">
        <f t="shared" si="2"/>
        <v>0.2</v>
      </c>
      <c r="Q72" s="11">
        <f t="shared" si="2"/>
        <v>0.47</v>
      </c>
      <c r="R72" s="11">
        <f t="shared" si="2"/>
        <v>0.25</v>
      </c>
    </row>
    <row r="73" spans="1:18" ht="15">
      <c r="A73" s="34">
        <v>2015</v>
      </c>
      <c r="B73" s="9" t="s">
        <v>15</v>
      </c>
      <c r="C73" s="23">
        <v>760313.23</v>
      </c>
      <c r="D73" s="23">
        <v>386273.96</v>
      </c>
      <c r="E73" s="23">
        <v>226760.03</v>
      </c>
      <c r="F73" s="23">
        <v>498775.29</v>
      </c>
      <c r="G73" s="23">
        <v>260678.07</v>
      </c>
      <c r="H73" s="23">
        <v>1611444.45</v>
      </c>
      <c r="I73" s="23">
        <v>336378.32</v>
      </c>
      <c r="J73" s="23">
        <v>1947822.77</v>
      </c>
      <c r="K73" s="11">
        <f t="shared" si="3"/>
        <v>0.94</v>
      </c>
      <c r="L73" s="11">
        <f t="shared" si="2"/>
        <v>1.06</v>
      </c>
      <c r="M73" s="11">
        <f t="shared" si="2"/>
        <v>-1.04</v>
      </c>
      <c r="N73" s="11">
        <f t="shared" si="2"/>
        <v>0.56</v>
      </c>
      <c r="O73" s="11">
        <f t="shared" si="2"/>
        <v>1.5</v>
      </c>
      <c r="P73" s="11">
        <f t="shared" si="2"/>
        <v>0.48</v>
      </c>
      <c r="Q73" s="11">
        <f t="shared" si="2"/>
        <v>0.48</v>
      </c>
      <c r="R73" s="11">
        <f t="shared" si="2"/>
        <v>0.48</v>
      </c>
    </row>
    <row r="74" spans="1:18" ht="15">
      <c r="A74" s="46"/>
      <c r="B74" s="9" t="s">
        <v>17</v>
      </c>
      <c r="C74" s="23">
        <v>768416.99</v>
      </c>
      <c r="D74" s="23">
        <v>387056.26</v>
      </c>
      <c r="E74" s="23">
        <v>228418.25</v>
      </c>
      <c r="F74" s="23">
        <v>500422.46</v>
      </c>
      <c r="G74" s="23">
        <v>263278.83</v>
      </c>
      <c r="H74" s="23">
        <v>1621035.12</v>
      </c>
      <c r="I74" s="23">
        <v>338406.29</v>
      </c>
      <c r="J74" s="23">
        <v>1959441.41</v>
      </c>
      <c r="K74" s="11">
        <f t="shared" si="3"/>
        <v>1.07</v>
      </c>
      <c r="L74" s="11">
        <f t="shared" si="2"/>
        <v>0.2</v>
      </c>
      <c r="M74" s="11">
        <f t="shared" si="2"/>
        <v>0.73</v>
      </c>
      <c r="N74" s="11">
        <f t="shared" si="2"/>
        <v>0.33</v>
      </c>
      <c r="O74" s="11">
        <f t="shared" si="2"/>
        <v>1</v>
      </c>
      <c r="P74" s="11">
        <f t="shared" si="2"/>
        <v>0.6</v>
      </c>
      <c r="Q74" s="11">
        <f t="shared" si="2"/>
        <v>0.6</v>
      </c>
      <c r="R74" s="11">
        <f t="shared" si="2"/>
        <v>0.6</v>
      </c>
    </row>
    <row r="75" spans="1:18" ht="15">
      <c r="A75" s="46"/>
      <c r="B75" s="9" t="s">
        <v>18</v>
      </c>
      <c r="C75" s="23">
        <v>772148.11</v>
      </c>
      <c r="D75" s="23">
        <v>389951.11</v>
      </c>
      <c r="E75" s="23">
        <v>227843.24</v>
      </c>
      <c r="F75" s="23">
        <v>502809.57</v>
      </c>
      <c r="G75" s="23">
        <v>261291.32</v>
      </c>
      <c r="H75" s="23">
        <v>1631460.7</v>
      </c>
      <c r="I75" s="23">
        <v>340368.29</v>
      </c>
      <c r="J75" s="23">
        <v>1971828.98</v>
      </c>
      <c r="K75" s="11">
        <f t="shared" si="3"/>
        <v>0.49</v>
      </c>
      <c r="L75" s="11">
        <f t="shared" si="2"/>
        <v>0.75</v>
      </c>
      <c r="M75" s="11">
        <f t="shared" si="2"/>
        <v>-0.25</v>
      </c>
      <c r="N75" s="11">
        <f t="shared" si="2"/>
        <v>0.48</v>
      </c>
      <c r="O75" s="11">
        <f t="shared" si="2"/>
        <v>-0.75</v>
      </c>
      <c r="P75" s="11">
        <f t="shared" si="2"/>
        <v>0.64</v>
      </c>
      <c r="Q75" s="11">
        <f t="shared" si="2"/>
        <v>0.58</v>
      </c>
      <c r="R75" s="11">
        <f t="shared" si="2"/>
        <v>0.63</v>
      </c>
    </row>
    <row r="76" spans="1:18" ht="15">
      <c r="A76" s="47"/>
      <c r="B76" s="9" t="s">
        <v>19</v>
      </c>
      <c r="C76" s="23">
        <v>779309.16</v>
      </c>
      <c r="D76" s="23">
        <v>392574.7</v>
      </c>
      <c r="E76" s="23">
        <v>226287.51</v>
      </c>
      <c r="F76" s="23">
        <v>504850.62</v>
      </c>
      <c r="G76" s="23">
        <v>262685.15</v>
      </c>
      <c r="H76" s="23">
        <v>1640336.83</v>
      </c>
      <c r="I76" s="23">
        <v>343005.25</v>
      </c>
      <c r="J76" s="23">
        <v>1983342.08</v>
      </c>
      <c r="K76" s="11">
        <f>_xlfn.IFERROR(ROUND(100*(C76-C75)/C75,2),":")</f>
        <v>0.93</v>
      </c>
      <c r="L76" s="11">
        <f t="shared" si="2"/>
        <v>0.67</v>
      </c>
      <c r="M76" s="11">
        <f t="shared" si="2"/>
        <v>-0.68</v>
      </c>
      <c r="N76" s="11">
        <f t="shared" si="2"/>
        <v>0.41</v>
      </c>
      <c r="O76" s="11">
        <f t="shared" si="2"/>
        <v>0.53</v>
      </c>
      <c r="P76" s="11">
        <f t="shared" si="2"/>
        <v>0.54</v>
      </c>
      <c r="Q76" s="11">
        <f t="shared" si="2"/>
        <v>0.77</v>
      </c>
      <c r="R76" s="11">
        <f t="shared" si="2"/>
        <v>0.58</v>
      </c>
    </row>
    <row r="77" spans="1:18" ht="15">
      <c r="A77" s="34">
        <v>2016</v>
      </c>
      <c r="B77" s="9" t="s">
        <v>15</v>
      </c>
      <c r="C77" s="23">
        <v>783845.77</v>
      </c>
      <c r="D77" s="23">
        <v>395611.49</v>
      </c>
      <c r="E77" s="23">
        <v>228074.01</v>
      </c>
      <c r="F77" s="23">
        <v>508190.71</v>
      </c>
      <c r="G77" s="23">
        <v>264419.4</v>
      </c>
      <c r="H77" s="23">
        <v>1651302.58</v>
      </c>
      <c r="I77" s="23">
        <v>345925.68</v>
      </c>
      <c r="J77" s="23">
        <v>1997228.26</v>
      </c>
      <c r="K77" s="11">
        <f>_xlfn.IFERROR(ROUND(100*(C77-C76)/C76,2),":")</f>
        <v>0.58</v>
      </c>
      <c r="L77" s="11">
        <f t="shared" si="2"/>
        <v>0.77</v>
      </c>
      <c r="M77" s="11">
        <f t="shared" si="2"/>
        <v>0.79</v>
      </c>
      <c r="N77" s="11">
        <f t="shared" si="2"/>
        <v>0.66</v>
      </c>
      <c r="O77" s="11">
        <f t="shared" si="2"/>
        <v>0.66</v>
      </c>
      <c r="P77" s="11">
        <f t="shared" si="2"/>
        <v>0.67</v>
      </c>
      <c r="Q77" s="11">
        <f t="shared" si="2"/>
        <v>0.85</v>
      </c>
      <c r="R77" s="11">
        <f t="shared" si="2"/>
        <v>0.7</v>
      </c>
    </row>
    <row r="78" spans="1:18" ht="15">
      <c r="A78" s="46"/>
      <c r="B78" s="9" t="s">
        <v>17</v>
      </c>
      <c r="C78" s="23">
        <v>787611.8</v>
      </c>
      <c r="D78" s="23">
        <v>398682.65</v>
      </c>
      <c r="E78" s="23">
        <v>226991.6</v>
      </c>
      <c r="F78" s="23">
        <v>509837.88</v>
      </c>
      <c r="G78" s="23">
        <v>264084.27</v>
      </c>
      <c r="H78" s="23">
        <v>1659039.66</v>
      </c>
      <c r="I78" s="23">
        <v>348679.49</v>
      </c>
      <c r="J78" s="23">
        <v>2007719.15</v>
      </c>
      <c r="K78" s="11">
        <f>_xlfn.IFERROR(ROUND(100*(C78-C77)/C77,2),":")</f>
        <v>0.48</v>
      </c>
      <c r="L78" s="11">
        <f t="shared" si="2"/>
        <v>0.78</v>
      </c>
      <c r="M78" s="11">
        <f t="shared" si="2"/>
        <v>-0.47</v>
      </c>
      <c r="N78" s="11">
        <f t="shared" si="2"/>
        <v>0.32</v>
      </c>
      <c r="O78" s="11">
        <f t="shared" si="2"/>
        <v>-0.13</v>
      </c>
      <c r="P78" s="11">
        <f t="shared" si="2"/>
        <v>0.47</v>
      </c>
      <c r="Q78" s="11">
        <f t="shared" si="2"/>
        <v>0.8</v>
      </c>
      <c r="R78" s="11">
        <f t="shared" si="2"/>
        <v>0.53</v>
      </c>
    </row>
    <row r="79" spans="1:18" ht="15">
      <c r="A79" s="46"/>
      <c r="B79" s="9" t="s">
        <v>18</v>
      </c>
      <c r="C79" s="23">
        <v>792444.49</v>
      </c>
      <c r="D79" s="23">
        <v>400108.33</v>
      </c>
      <c r="E79" s="23">
        <v>227119.62</v>
      </c>
      <c r="F79" s="23">
        <v>513591.58</v>
      </c>
      <c r="G79" s="23">
        <v>266957</v>
      </c>
      <c r="H79" s="23">
        <v>1666307.02</v>
      </c>
      <c r="I79" s="23">
        <v>351554.19</v>
      </c>
      <c r="J79" s="23">
        <v>2017861.21</v>
      </c>
      <c r="K79" s="11">
        <f>_xlfn.IFERROR(ROUND(100*(C79-C78)/C78,2),":")</f>
        <v>0.61</v>
      </c>
      <c r="L79" s="11">
        <f t="shared" si="2"/>
        <v>0.36</v>
      </c>
      <c r="M79" s="11">
        <f t="shared" si="2"/>
        <v>0.06</v>
      </c>
      <c r="N79" s="11">
        <f t="shared" si="2"/>
        <v>0.74</v>
      </c>
      <c r="O79" s="11">
        <f t="shared" si="2"/>
        <v>1.09</v>
      </c>
      <c r="P79" s="11">
        <f t="shared" si="2"/>
        <v>0.44</v>
      </c>
      <c r="Q79" s="11">
        <f t="shared" si="2"/>
        <v>0.82</v>
      </c>
      <c r="R79" s="11">
        <f t="shared" si="2"/>
        <v>0.51</v>
      </c>
    </row>
    <row r="80" spans="1:18" ht="15">
      <c r="A80" s="47"/>
      <c r="B80" s="9" t="s">
        <v>19</v>
      </c>
      <c r="C80" s="23" t="s">
        <v>16</v>
      </c>
      <c r="D80" s="23" t="s">
        <v>16</v>
      </c>
      <c r="E80" s="23" t="s">
        <v>16</v>
      </c>
      <c r="F80" s="23" t="s">
        <v>16</v>
      </c>
      <c r="G80" s="23" t="s">
        <v>16</v>
      </c>
      <c r="H80" s="23" t="s">
        <v>16</v>
      </c>
      <c r="I80" s="23" t="s">
        <v>16</v>
      </c>
      <c r="J80" s="23" t="s">
        <v>16</v>
      </c>
      <c r="K80" s="11" t="str">
        <f>_xlfn.IFERROR(ROUND(100*(C80-C79)/C79,2),":")</f>
        <v>:</v>
      </c>
      <c r="L80" s="11" t="str">
        <f t="shared" si="2"/>
        <v>:</v>
      </c>
      <c r="M80" s="11" t="str">
        <f t="shared" si="2"/>
        <v>:</v>
      </c>
      <c r="N80" s="11" t="str">
        <f t="shared" si="2"/>
        <v>:</v>
      </c>
      <c r="O80" s="11" t="str">
        <f t="shared" si="2"/>
        <v>:</v>
      </c>
      <c r="P80" s="11" t="str">
        <f t="shared" si="2"/>
        <v>:</v>
      </c>
      <c r="Q80" s="11" t="str">
        <f t="shared" si="2"/>
        <v>:</v>
      </c>
      <c r="R80" s="11" t="str">
        <f t="shared" si="2"/>
        <v>:</v>
      </c>
    </row>
  </sheetData>
  <mergeCells count="20">
    <mergeCell ref="A73:A76"/>
    <mergeCell ref="A77:A80"/>
    <mergeCell ref="A49:A52"/>
    <mergeCell ref="A53:A56"/>
    <mergeCell ref="A57:A60"/>
    <mergeCell ref="A61:A64"/>
    <mergeCell ref="A65:A68"/>
    <mergeCell ref="A69:A72"/>
    <mergeCell ref="A45:A48"/>
    <mergeCell ref="C7:J7"/>
    <mergeCell ref="K7:R7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80"/>
  <sheetViews>
    <sheetView showGridLines="0" workbookViewId="0" topLeftCell="A1">
      <pane xSplit="1" ySplit="8" topLeftCell="B48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60" sqref="M60"/>
    </sheetView>
  </sheetViews>
  <sheetFormatPr defaultColWidth="9.140625" defaultRowHeight="15"/>
  <cols>
    <col min="1" max="1" width="6.28125" style="26" customWidth="1"/>
    <col min="2" max="2" width="7.140625" style="3" customWidth="1"/>
    <col min="3" max="3" width="12.28125" style="3" customWidth="1"/>
    <col min="4" max="6" width="10.7109375" style="3" customWidth="1"/>
    <col min="7" max="10" width="11.28125" style="3" bestFit="1" customWidth="1"/>
    <col min="11" max="256" width="9.140625" style="3" customWidth="1"/>
    <col min="257" max="257" width="6.28125" style="3" customWidth="1"/>
    <col min="258" max="258" width="7.140625" style="3" customWidth="1"/>
    <col min="259" max="259" width="12.28125" style="3" customWidth="1"/>
    <col min="260" max="262" width="10.7109375" style="3" customWidth="1"/>
    <col min="263" max="266" width="11.28125" style="3" bestFit="1" customWidth="1"/>
    <col min="267" max="512" width="9.140625" style="3" customWidth="1"/>
    <col min="513" max="513" width="6.28125" style="3" customWidth="1"/>
    <col min="514" max="514" width="7.140625" style="3" customWidth="1"/>
    <col min="515" max="515" width="12.28125" style="3" customWidth="1"/>
    <col min="516" max="518" width="10.7109375" style="3" customWidth="1"/>
    <col min="519" max="522" width="11.28125" style="3" bestFit="1" customWidth="1"/>
    <col min="523" max="768" width="9.140625" style="3" customWidth="1"/>
    <col min="769" max="769" width="6.28125" style="3" customWidth="1"/>
    <col min="770" max="770" width="7.140625" style="3" customWidth="1"/>
    <col min="771" max="771" width="12.28125" style="3" customWidth="1"/>
    <col min="772" max="774" width="10.7109375" style="3" customWidth="1"/>
    <col min="775" max="778" width="11.28125" style="3" bestFit="1" customWidth="1"/>
    <col min="779" max="1024" width="9.140625" style="3" customWidth="1"/>
    <col min="1025" max="1025" width="6.28125" style="3" customWidth="1"/>
    <col min="1026" max="1026" width="7.140625" style="3" customWidth="1"/>
    <col min="1027" max="1027" width="12.28125" style="3" customWidth="1"/>
    <col min="1028" max="1030" width="10.7109375" style="3" customWidth="1"/>
    <col min="1031" max="1034" width="11.28125" style="3" bestFit="1" customWidth="1"/>
    <col min="1035" max="1280" width="9.140625" style="3" customWidth="1"/>
    <col min="1281" max="1281" width="6.28125" style="3" customWidth="1"/>
    <col min="1282" max="1282" width="7.140625" style="3" customWidth="1"/>
    <col min="1283" max="1283" width="12.28125" style="3" customWidth="1"/>
    <col min="1284" max="1286" width="10.7109375" style="3" customWidth="1"/>
    <col min="1287" max="1290" width="11.28125" style="3" bestFit="1" customWidth="1"/>
    <col min="1291" max="1536" width="9.140625" style="3" customWidth="1"/>
    <col min="1537" max="1537" width="6.28125" style="3" customWidth="1"/>
    <col min="1538" max="1538" width="7.140625" style="3" customWidth="1"/>
    <col min="1539" max="1539" width="12.28125" style="3" customWidth="1"/>
    <col min="1540" max="1542" width="10.7109375" style="3" customWidth="1"/>
    <col min="1543" max="1546" width="11.28125" style="3" bestFit="1" customWidth="1"/>
    <col min="1547" max="1792" width="9.140625" style="3" customWidth="1"/>
    <col min="1793" max="1793" width="6.28125" style="3" customWidth="1"/>
    <col min="1794" max="1794" width="7.140625" style="3" customWidth="1"/>
    <col min="1795" max="1795" width="12.28125" style="3" customWidth="1"/>
    <col min="1796" max="1798" width="10.7109375" style="3" customWidth="1"/>
    <col min="1799" max="1802" width="11.28125" style="3" bestFit="1" customWidth="1"/>
    <col min="1803" max="2048" width="9.140625" style="3" customWidth="1"/>
    <col min="2049" max="2049" width="6.28125" style="3" customWidth="1"/>
    <col min="2050" max="2050" width="7.140625" style="3" customWidth="1"/>
    <col min="2051" max="2051" width="12.28125" style="3" customWidth="1"/>
    <col min="2052" max="2054" width="10.7109375" style="3" customWidth="1"/>
    <col min="2055" max="2058" width="11.28125" style="3" bestFit="1" customWidth="1"/>
    <col min="2059" max="2304" width="9.140625" style="3" customWidth="1"/>
    <col min="2305" max="2305" width="6.28125" style="3" customWidth="1"/>
    <col min="2306" max="2306" width="7.140625" style="3" customWidth="1"/>
    <col min="2307" max="2307" width="12.28125" style="3" customWidth="1"/>
    <col min="2308" max="2310" width="10.7109375" style="3" customWidth="1"/>
    <col min="2311" max="2314" width="11.28125" style="3" bestFit="1" customWidth="1"/>
    <col min="2315" max="2560" width="9.140625" style="3" customWidth="1"/>
    <col min="2561" max="2561" width="6.28125" style="3" customWidth="1"/>
    <col min="2562" max="2562" width="7.140625" style="3" customWidth="1"/>
    <col min="2563" max="2563" width="12.28125" style="3" customWidth="1"/>
    <col min="2564" max="2566" width="10.7109375" style="3" customWidth="1"/>
    <col min="2567" max="2570" width="11.28125" style="3" bestFit="1" customWidth="1"/>
    <col min="2571" max="2816" width="9.140625" style="3" customWidth="1"/>
    <col min="2817" max="2817" width="6.28125" style="3" customWidth="1"/>
    <col min="2818" max="2818" width="7.140625" style="3" customWidth="1"/>
    <col min="2819" max="2819" width="12.28125" style="3" customWidth="1"/>
    <col min="2820" max="2822" width="10.7109375" style="3" customWidth="1"/>
    <col min="2823" max="2826" width="11.28125" style="3" bestFit="1" customWidth="1"/>
    <col min="2827" max="3072" width="9.140625" style="3" customWidth="1"/>
    <col min="3073" max="3073" width="6.28125" style="3" customWidth="1"/>
    <col min="3074" max="3074" width="7.140625" style="3" customWidth="1"/>
    <col min="3075" max="3075" width="12.28125" style="3" customWidth="1"/>
    <col min="3076" max="3078" width="10.7109375" style="3" customWidth="1"/>
    <col min="3079" max="3082" width="11.28125" style="3" bestFit="1" customWidth="1"/>
    <col min="3083" max="3328" width="9.140625" style="3" customWidth="1"/>
    <col min="3329" max="3329" width="6.28125" style="3" customWidth="1"/>
    <col min="3330" max="3330" width="7.140625" style="3" customWidth="1"/>
    <col min="3331" max="3331" width="12.28125" style="3" customWidth="1"/>
    <col min="3332" max="3334" width="10.7109375" style="3" customWidth="1"/>
    <col min="3335" max="3338" width="11.28125" style="3" bestFit="1" customWidth="1"/>
    <col min="3339" max="3584" width="9.140625" style="3" customWidth="1"/>
    <col min="3585" max="3585" width="6.28125" style="3" customWidth="1"/>
    <col min="3586" max="3586" width="7.140625" style="3" customWidth="1"/>
    <col min="3587" max="3587" width="12.28125" style="3" customWidth="1"/>
    <col min="3588" max="3590" width="10.7109375" style="3" customWidth="1"/>
    <col min="3591" max="3594" width="11.28125" style="3" bestFit="1" customWidth="1"/>
    <col min="3595" max="3840" width="9.140625" style="3" customWidth="1"/>
    <col min="3841" max="3841" width="6.28125" style="3" customWidth="1"/>
    <col min="3842" max="3842" width="7.140625" style="3" customWidth="1"/>
    <col min="3843" max="3843" width="12.28125" style="3" customWidth="1"/>
    <col min="3844" max="3846" width="10.7109375" style="3" customWidth="1"/>
    <col min="3847" max="3850" width="11.28125" style="3" bestFit="1" customWidth="1"/>
    <col min="3851" max="4096" width="9.140625" style="3" customWidth="1"/>
    <col min="4097" max="4097" width="6.28125" style="3" customWidth="1"/>
    <col min="4098" max="4098" width="7.140625" style="3" customWidth="1"/>
    <col min="4099" max="4099" width="12.28125" style="3" customWidth="1"/>
    <col min="4100" max="4102" width="10.7109375" style="3" customWidth="1"/>
    <col min="4103" max="4106" width="11.28125" style="3" bestFit="1" customWidth="1"/>
    <col min="4107" max="4352" width="9.140625" style="3" customWidth="1"/>
    <col min="4353" max="4353" width="6.28125" style="3" customWidth="1"/>
    <col min="4354" max="4354" width="7.140625" style="3" customWidth="1"/>
    <col min="4355" max="4355" width="12.28125" style="3" customWidth="1"/>
    <col min="4356" max="4358" width="10.7109375" style="3" customWidth="1"/>
    <col min="4359" max="4362" width="11.28125" style="3" bestFit="1" customWidth="1"/>
    <col min="4363" max="4608" width="9.140625" style="3" customWidth="1"/>
    <col min="4609" max="4609" width="6.28125" style="3" customWidth="1"/>
    <col min="4610" max="4610" width="7.140625" style="3" customWidth="1"/>
    <col min="4611" max="4611" width="12.28125" style="3" customWidth="1"/>
    <col min="4612" max="4614" width="10.7109375" style="3" customWidth="1"/>
    <col min="4615" max="4618" width="11.28125" style="3" bestFit="1" customWidth="1"/>
    <col min="4619" max="4864" width="9.140625" style="3" customWidth="1"/>
    <col min="4865" max="4865" width="6.28125" style="3" customWidth="1"/>
    <col min="4866" max="4866" width="7.140625" style="3" customWidth="1"/>
    <col min="4867" max="4867" width="12.28125" style="3" customWidth="1"/>
    <col min="4868" max="4870" width="10.7109375" style="3" customWidth="1"/>
    <col min="4871" max="4874" width="11.28125" style="3" bestFit="1" customWidth="1"/>
    <col min="4875" max="5120" width="9.140625" style="3" customWidth="1"/>
    <col min="5121" max="5121" width="6.28125" style="3" customWidth="1"/>
    <col min="5122" max="5122" width="7.140625" style="3" customWidth="1"/>
    <col min="5123" max="5123" width="12.28125" style="3" customWidth="1"/>
    <col min="5124" max="5126" width="10.7109375" style="3" customWidth="1"/>
    <col min="5127" max="5130" width="11.28125" style="3" bestFit="1" customWidth="1"/>
    <col min="5131" max="5376" width="9.140625" style="3" customWidth="1"/>
    <col min="5377" max="5377" width="6.28125" style="3" customWidth="1"/>
    <col min="5378" max="5378" width="7.140625" style="3" customWidth="1"/>
    <col min="5379" max="5379" width="12.28125" style="3" customWidth="1"/>
    <col min="5380" max="5382" width="10.7109375" style="3" customWidth="1"/>
    <col min="5383" max="5386" width="11.28125" style="3" bestFit="1" customWidth="1"/>
    <col min="5387" max="5632" width="9.140625" style="3" customWidth="1"/>
    <col min="5633" max="5633" width="6.28125" style="3" customWidth="1"/>
    <col min="5634" max="5634" width="7.140625" style="3" customWidth="1"/>
    <col min="5635" max="5635" width="12.28125" style="3" customWidth="1"/>
    <col min="5636" max="5638" width="10.7109375" style="3" customWidth="1"/>
    <col min="5639" max="5642" width="11.28125" style="3" bestFit="1" customWidth="1"/>
    <col min="5643" max="5888" width="9.140625" style="3" customWidth="1"/>
    <col min="5889" max="5889" width="6.28125" style="3" customWidth="1"/>
    <col min="5890" max="5890" width="7.140625" style="3" customWidth="1"/>
    <col min="5891" max="5891" width="12.28125" style="3" customWidth="1"/>
    <col min="5892" max="5894" width="10.7109375" style="3" customWidth="1"/>
    <col min="5895" max="5898" width="11.28125" style="3" bestFit="1" customWidth="1"/>
    <col min="5899" max="6144" width="9.140625" style="3" customWidth="1"/>
    <col min="6145" max="6145" width="6.28125" style="3" customWidth="1"/>
    <col min="6146" max="6146" width="7.140625" style="3" customWidth="1"/>
    <col min="6147" max="6147" width="12.28125" style="3" customWidth="1"/>
    <col min="6148" max="6150" width="10.7109375" style="3" customWidth="1"/>
    <col min="6151" max="6154" width="11.28125" style="3" bestFit="1" customWidth="1"/>
    <col min="6155" max="6400" width="9.140625" style="3" customWidth="1"/>
    <col min="6401" max="6401" width="6.28125" style="3" customWidth="1"/>
    <col min="6402" max="6402" width="7.140625" style="3" customWidth="1"/>
    <col min="6403" max="6403" width="12.28125" style="3" customWidth="1"/>
    <col min="6404" max="6406" width="10.7109375" style="3" customWidth="1"/>
    <col min="6407" max="6410" width="11.28125" style="3" bestFit="1" customWidth="1"/>
    <col min="6411" max="6656" width="9.140625" style="3" customWidth="1"/>
    <col min="6657" max="6657" width="6.28125" style="3" customWidth="1"/>
    <col min="6658" max="6658" width="7.140625" style="3" customWidth="1"/>
    <col min="6659" max="6659" width="12.28125" style="3" customWidth="1"/>
    <col min="6660" max="6662" width="10.7109375" style="3" customWidth="1"/>
    <col min="6663" max="6666" width="11.28125" style="3" bestFit="1" customWidth="1"/>
    <col min="6667" max="6912" width="9.140625" style="3" customWidth="1"/>
    <col min="6913" max="6913" width="6.28125" style="3" customWidth="1"/>
    <col min="6914" max="6914" width="7.140625" style="3" customWidth="1"/>
    <col min="6915" max="6915" width="12.28125" style="3" customWidth="1"/>
    <col min="6916" max="6918" width="10.7109375" style="3" customWidth="1"/>
    <col min="6919" max="6922" width="11.28125" style="3" bestFit="1" customWidth="1"/>
    <col min="6923" max="7168" width="9.140625" style="3" customWidth="1"/>
    <col min="7169" max="7169" width="6.28125" style="3" customWidth="1"/>
    <col min="7170" max="7170" width="7.140625" style="3" customWidth="1"/>
    <col min="7171" max="7171" width="12.28125" style="3" customWidth="1"/>
    <col min="7172" max="7174" width="10.7109375" style="3" customWidth="1"/>
    <col min="7175" max="7178" width="11.28125" style="3" bestFit="1" customWidth="1"/>
    <col min="7179" max="7424" width="9.140625" style="3" customWidth="1"/>
    <col min="7425" max="7425" width="6.28125" style="3" customWidth="1"/>
    <col min="7426" max="7426" width="7.140625" style="3" customWidth="1"/>
    <col min="7427" max="7427" width="12.28125" style="3" customWidth="1"/>
    <col min="7428" max="7430" width="10.7109375" style="3" customWidth="1"/>
    <col min="7431" max="7434" width="11.28125" style="3" bestFit="1" customWidth="1"/>
    <col min="7435" max="7680" width="9.140625" style="3" customWidth="1"/>
    <col min="7681" max="7681" width="6.28125" style="3" customWidth="1"/>
    <col min="7682" max="7682" width="7.140625" style="3" customWidth="1"/>
    <col min="7683" max="7683" width="12.28125" style="3" customWidth="1"/>
    <col min="7684" max="7686" width="10.7109375" style="3" customWidth="1"/>
    <col min="7687" max="7690" width="11.28125" style="3" bestFit="1" customWidth="1"/>
    <col min="7691" max="7936" width="9.140625" style="3" customWidth="1"/>
    <col min="7937" max="7937" width="6.28125" style="3" customWidth="1"/>
    <col min="7938" max="7938" width="7.140625" style="3" customWidth="1"/>
    <col min="7939" max="7939" width="12.28125" style="3" customWidth="1"/>
    <col min="7940" max="7942" width="10.7109375" style="3" customWidth="1"/>
    <col min="7943" max="7946" width="11.28125" style="3" bestFit="1" customWidth="1"/>
    <col min="7947" max="8192" width="9.140625" style="3" customWidth="1"/>
    <col min="8193" max="8193" width="6.28125" style="3" customWidth="1"/>
    <col min="8194" max="8194" width="7.140625" style="3" customWidth="1"/>
    <col min="8195" max="8195" width="12.28125" style="3" customWidth="1"/>
    <col min="8196" max="8198" width="10.7109375" style="3" customWidth="1"/>
    <col min="8199" max="8202" width="11.28125" style="3" bestFit="1" customWidth="1"/>
    <col min="8203" max="8448" width="9.140625" style="3" customWidth="1"/>
    <col min="8449" max="8449" width="6.28125" style="3" customWidth="1"/>
    <col min="8450" max="8450" width="7.140625" style="3" customWidth="1"/>
    <col min="8451" max="8451" width="12.28125" style="3" customWidth="1"/>
    <col min="8452" max="8454" width="10.7109375" style="3" customWidth="1"/>
    <col min="8455" max="8458" width="11.28125" style="3" bestFit="1" customWidth="1"/>
    <col min="8459" max="8704" width="9.140625" style="3" customWidth="1"/>
    <col min="8705" max="8705" width="6.28125" style="3" customWidth="1"/>
    <col min="8706" max="8706" width="7.140625" style="3" customWidth="1"/>
    <col min="8707" max="8707" width="12.28125" style="3" customWidth="1"/>
    <col min="8708" max="8710" width="10.7109375" style="3" customWidth="1"/>
    <col min="8711" max="8714" width="11.28125" style="3" bestFit="1" customWidth="1"/>
    <col min="8715" max="8960" width="9.140625" style="3" customWidth="1"/>
    <col min="8961" max="8961" width="6.28125" style="3" customWidth="1"/>
    <col min="8962" max="8962" width="7.140625" style="3" customWidth="1"/>
    <col min="8963" max="8963" width="12.28125" style="3" customWidth="1"/>
    <col min="8964" max="8966" width="10.7109375" style="3" customWidth="1"/>
    <col min="8967" max="8970" width="11.28125" style="3" bestFit="1" customWidth="1"/>
    <col min="8971" max="9216" width="9.140625" style="3" customWidth="1"/>
    <col min="9217" max="9217" width="6.28125" style="3" customWidth="1"/>
    <col min="9218" max="9218" width="7.140625" style="3" customWidth="1"/>
    <col min="9219" max="9219" width="12.28125" style="3" customWidth="1"/>
    <col min="9220" max="9222" width="10.7109375" style="3" customWidth="1"/>
    <col min="9223" max="9226" width="11.28125" style="3" bestFit="1" customWidth="1"/>
    <col min="9227" max="9472" width="9.140625" style="3" customWidth="1"/>
    <col min="9473" max="9473" width="6.28125" style="3" customWidth="1"/>
    <col min="9474" max="9474" width="7.140625" style="3" customWidth="1"/>
    <col min="9475" max="9475" width="12.28125" style="3" customWidth="1"/>
    <col min="9476" max="9478" width="10.7109375" style="3" customWidth="1"/>
    <col min="9479" max="9482" width="11.28125" style="3" bestFit="1" customWidth="1"/>
    <col min="9483" max="9728" width="9.140625" style="3" customWidth="1"/>
    <col min="9729" max="9729" width="6.28125" style="3" customWidth="1"/>
    <col min="9730" max="9730" width="7.140625" style="3" customWidth="1"/>
    <col min="9731" max="9731" width="12.28125" style="3" customWidth="1"/>
    <col min="9732" max="9734" width="10.7109375" style="3" customWidth="1"/>
    <col min="9735" max="9738" width="11.28125" style="3" bestFit="1" customWidth="1"/>
    <col min="9739" max="9984" width="9.140625" style="3" customWidth="1"/>
    <col min="9985" max="9985" width="6.28125" style="3" customWidth="1"/>
    <col min="9986" max="9986" width="7.140625" style="3" customWidth="1"/>
    <col min="9987" max="9987" width="12.28125" style="3" customWidth="1"/>
    <col min="9988" max="9990" width="10.7109375" style="3" customWidth="1"/>
    <col min="9991" max="9994" width="11.28125" style="3" bestFit="1" customWidth="1"/>
    <col min="9995" max="10240" width="9.140625" style="3" customWidth="1"/>
    <col min="10241" max="10241" width="6.28125" style="3" customWidth="1"/>
    <col min="10242" max="10242" width="7.140625" style="3" customWidth="1"/>
    <col min="10243" max="10243" width="12.28125" style="3" customWidth="1"/>
    <col min="10244" max="10246" width="10.7109375" style="3" customWidth="1"/>
    <col min="10247" max="10250" width="11.28125" style="3" bestFit="1" customWidth="1"/>
    <col min="10251" max="10496" width="9.140625" style="3" customWidth="1"/>
    <col min="10497" max="10497" width="6.28125" style="3" customWidth="1"/>
    <col min="10498" max="10498" width="7.140625" style="3" customWidth="1"/>
    <col min="10499" max="10499" width="12.28125" style="3" customWidth="1"/>
    <col min="10500" max="10502" width="10.7109375" style="3" customWidth="1"/>
    <col min="10503" max="10506" width="11.28125" style="3" bestFit="1" customWidth="1"/>
    <col min="10507" max="10752" width="9.140625" style="3" customWidth="1"/>
    <col min="10753" max="10753" width="6.28125" style="3" customWidth="1"/>
    <col min="10754" max="10754" width="7.140625" style="3" customWidth="1"/>
    <col min="10755" max="10755" width="12.28125" style="3" customWidth="1"/>
    <col min="10756" max="10758" width="10.7109375" style="3" customWidth="1"/>
    <col min="10759" max="10762" width="11.28125" style="3" bestFit="1" customWidth="1"/>
    <col min="10763" max="11008" width="9.140625" style="3" customWidth="1"/>
    <col min="11009" max="11009" width="6.28125" style="3" customWidth="1"/>
    <col min="11010" max="11010" width="7.140625" style="3" customWidth="1"/>
    <col min="11011" max="11011" width="12.28125" style="3" customWidth="1"/>
    <col min="11012" max="11014" width="10.7109375" style="3" customWidth="1"/>
    <col min="11015" max="11018" width="11.28125" style="3" bestFit="1" customWidth="1"/>
    <col min="11019" max="11264" width="9.140625" style="3" customWidth="1"/>
    <col min="11265" max="11265" width="6.28125" style="3" customWidth="1"/>
    <col min="11266" max="11266" width="7.140625" style="3" customWidth="1"/>
    <col min="11267" max="11267" width="12.28125" style="3" customWidth="1"/>
    <col min="11268" max="11270" width="10.7109375" style="3" customWidth="1"/>
    <col min="11271" max="11274" width="11.28125" style="3" bestFit="1" customWidth="1"/>
    <col min="11275" max="11520" width="9.140625" style="3" customWidth="1"/>
    <col min="11521" max="11521" width="6.28125" style="3" customWidth="1"/>
    <col min="11522" max="11522" width="7.140625" style="3" customWidth="1"/>
    <col min="11523" max="11523" width="12.28125" style="3" customWidth="1"/>
    <col min="11524" max="11526" width="10.7109375" style="3" customWidth="1"/>
    <col min="11527" max="11530" width="11.28125" style="3" bestFit="1" customWidth="1"/>
    <col min="11531" max="11776" width="9.140625" style="3" customWidth="1"/>
    <col min="11777" max="11777" width="6.28125" style="3" customWidth="1"/>
    <col min="11778" max="11778" width="7.140625" style="3" customWidth="1"/>
    <col min="11779" max="11779" width="12.28125" style="3" customWidth="1"/>
    <col min="11780" max="11782" width="10.7109375" style="3" customWidth="1"/>
    <col min="11783" max="11786" width="11.28125" style="3" bestFit="1" customWidth="1"/>
    <col min="11787" max="12032" width="9.140625" style="3" customWidth="1"/>
    <col min="12033" max="12033" width="6.28125" style="3" customWidth="1"/>
    <col min="12034" max="12034" width="7.140625" style="3" customWidth="1"/>
    <col min="12035" max="12035" width="12.28125" style="3" customWidth="1"/>
    <col min="12036" max="12038" width="10.7109375" style="3" customWidth="1"/>
    <col min="12039" max="12042" width="11.28125" style="3" bestFit="1" customWidth="1"/>
    <col min="12043" max="12288" width="9.140625" style="3" customWidth="1"/>
    <col min="12289" max="12289" width="6.28125" style="3" customWidth="1"/>
    <col min="12290" max="12290" width="7.140625" style="3" customWidth="1"/>
    <col min="12291" max="12291" width="12.28125" style="3" customWidth="1"/>
    <col min="12292" max="12294" width="10.7109375" style="3" customWidth="1"/>
    <col min="12295" max="12298" width="11.28125" style="3" bestFit="1" customWidth="1"/>
    <col min="12299" max="12544" width="9.140625" style="3" customWidth="1"/>
    <col min="12545" max="12545" width="6.28125" style="3" customWidth="1"/>
    <col min="12546" max="12546" width="7.140625" style="3" customWidth="1"/>
    <col min="12547" max="12547" width="12.28125" style="3" customWidth="1"/>
    <col min="12548" max="12550" width="10.7109375" style="3" customWidth="1"/>
    <col min="12551" max="12554" width="11.28125" style="3" bestFit="1" customWidth="1"/>
    <col min="12555" max="12800" width="9.140625" style="3" customWidth="1"/>
    <col min="12801" max="12801" width="6.28125" style="3" customWidth="1"/>
    <col min="12802" max="12802" width="7.140625" style="3" customWidth="1"/>
    <col min="12803" max="12803" width="12.28125" style="3" customWidth="1"/>
    <col min="12804" max="12806" width="10.7109375" style="3" customWidth="1"/>
    <col min="12807" max="12810" width="11.28125" style="3" bestFit="1" customWidth="1"/>
    <col min="12811" max="13056" width="9.140625" style="3" customWidth="1"/>
    <col min="13057" max="13057" width="6.28125" style="3" customWidth="1"/>
    <col min="13058" max="13058" width="7.140625" style="3" customWidth="1"/>
    <col min="13059" max="13059" width="12.28125" style="3" customWidth="1"/>
    <col min="13060" max="13062" width="10.7109375" style="3" customWidth="1"/>
    <col min="13063" max="13066" width="11.28125" style="3" bestFit="1" customWidth="1"/>
    <col min="13067" max="13312" width="9.140625" style="3" customWidth="1"/>
    <col min="13313" max="13313" width="6.28125" style="3" customWidth="1"/>
    <col min="13314" max="13314" width="7.140625" style="3" customWidth="1"/>
    <col min="13315" max="13315" width="12.28125" style="3" customWidth="1"/>
    <col min="13316" max="13318" width="10.7109375" style="3" customWidth="1"/>
    <col min="13319" max="13322" width="11.28125" style="3" bestFit="1" customWidth="1"/>
    <col min="13323" max="13568" width="9.140625" style="3" customWidth="1"/>
    <col min="13569" max="13569" width="6.28125" style="3" customWidth="1"/>
    <col min="13570" max="13570" width="7.140625" style="3" customWidth="1"/>
    <col min="13571" max="13571" width="12.28125" style="3" customWidth="1"/>
    <col min="13572" max="13574" width="10.7109375" style="3" customWidth="1"/>
    <col min="13575" max="13578" width="11.28125" style="3" bestFit="1" customWidth="1"/>
    <col min="13579" max="13824" width="9.140625" style="3" customWidth="1"/>
    <col min="13825" max="13825" width="6.28125" style="3" customWidth="1"/>
    <col min="13826" max="13826" width="7.140625" style="3" customWidth="1"/>
    <col min="13827" max="13827" width="12.28125" style="3" customWidth="1"/>
    <col min="13828" max="13830" width="10.7109375" style="3" customWidth="1"/>
    <col min="13831" max="13834" width="11.28125" style="3" bestFit="1" customWidth="1"/>
    <col min="13835" max="14080" width="9.140625" style="3" customWidth="1"/>
    <col min="14081" max="14081" width="6.28125" style="3" customWidth="1"/>
    <col min="14082" max="14082" width="7.140625" style="3" customWidth="1"/>
    <col min="14083" max="14083" width="12.28125" style="3" customWidth="1"/>
    <col min="14084" max="14086" width="10.7109375" style="3" customWidth="1"/>
    <col min="14087" max="14090" width="11.28125" style="3" bestFit="1" customWidth="1"/>
    <col min="14091" max="14336" width="9.140625" style="3" customWidth="1"/>
    <col min="14337" max="14337" width="6.28125" style="3" customWidth="1"/>
    <col min="14338" max="14338" width="7.140625" style="3" customWidth="1"/>
    <col min="14339" max="14339" width="12.28125" style="3" customWidth="1"/>
    <col min="14340" max="14342" width="10.7109375" style="3" customWidth="1"/>
    <col min="14343" max="14346" width="11.28125" style="3" bestFit="1" customWidth="1"/>
    <col min="14347" max="14592" width="9.140625" style="3" customWidth="1"/>
    <col min="14593" max="14593" width="6.28125" style="3" customWidth="1"/>
    <col min="14594" max="14594" width="7.140625" style="3" customWidth="1"/>
    <col min="14595" max="14595" width="12.28125" style="3" customWidth="1"/>
    <col min="14596" max="14598" width="10.7109375" style="3" customWidth="1"/>
    <col min="14599" max="14602" width="11.28125" style="3" bestFit="1" customWidth="1"/>
    <col min="14603" max="14848" width="9.140625" style="3" customWidth="1"/>
    <col min="14849" max="14849" width="6.28125" style="3" customWidth="1"/>
    <col min="14850" max="14850" width="7.140625" style="3" customWidth="1"/>
    <col min="14851" max="14851" width="12.28125" style="3" customWidth="1"/>
    <col min="14852" max="14854" width="10.7109375" style="3" customWidth="1"/>
    <col min="14855" max="14858" width="11.28125" style="3" bestFit="1" customWidth="1"/>
    <col min="14859" max="15104" width="9.140625" style="3" customWidth="1"/>
    <col min="15105" max="15105" width="6.28125" style="3" customWidth="1"/>
    <col min="15106" max="15106" width="7.140625" style="3" customWidth="1"/>
    <col min="15107" max="15107" width="12.28125" style="3" customWidth="1"/>
    <col min="15108" max="15110" width="10.7109375" style="3" customWidth="1"/>
    <col min="15111" max="15114" width="11.28125" style="3" bestFit="1" customWidth="1"/>
    <col min="15115" max="15360" width="9.140625" style="3" customWidth="1"/>
    <col min="15361" max="15361" width="6.28125" style="3" customWidth="1"/>
    <col min="15362" max="15362" width="7.140625" style="3" customWidth="1"/>
    <col min="15363" max="15363" width="12.28125" style="3" customWidth="1"/>
    <col min="15364" max="15366" width="10.7109375" style="3" customWidth="1"/>
    <col min="15367" max="15370" width="11.28125" style="3" bestFit="1" customWidth="1"/>
    <col min="15371" max="15616" width="9.140625" style="3" customWidth="1"/>
    <col min="15617" max="15617" width="6.28125" style="3" customWidth="1"/>
    <col min="15618" max="15618" width="7.140625" style="3" customWidth="1"/>
    <col min="15619" max="15619" width="12.28125" style="3" customWidth="1"/>
    <col min="15620" max="15622" width="10.7109375" style="3" customWidth="1"/>
    <col min="15623" max="15626" width="11.28125" style="3" bestFit="1" customWidth="1"/>
    <col min="15627" max="15872" width="9.140625" style="3" customWidth="1"/>
    <col min="15873" max="15873" width="6.28125" style="3" customWidth="1"/>
    <col min="15874" max="15874" width="7.140625" style="3" customWidth="1"/>
    <col min="15875" max="15875" width="12.28125" style="3" customWidth="1"/>
    <col min="15876" max="15878" width="10.7109375" style="3" customWidth="1"/>
    <col min="15879" max="15882" width="11.28125" style="3" bestFit="1" customWidth="1"/>
    <col min="15883" max="16128" width="9.140625" style="3" customWidth="1"/>
    <col min="16129" max="16129" width="6.28125" style="3" customWidth="1"/>
    <col min="16130" max="16130" width="7.140625" style="3" customWidth="1"/>
    <col min="16131" max="16131" width="12.28125" style="3" customWidth="1"/>
    <col min="16132" max="16134" width="10.7109375" style="3" customWidth="1"/>
    <col min="16135" max="16138" width="11.28125" style="3" bestFit="1" customWidth="1"/>
    <col min="16139" max="16384" width="9.140625" style="3" customWidth="1"/>
  </cols>
  <sheetData>
    <row r="1" ht="15">
      <c r="A1" s="5" t="s">
        <v>20</v>
      </c>
    </row>
    <row r="2" ht="15">
      <c r="A2" s="24" t="s">
        <v>41</v>
      </c>
    </row>
    <row r="3" s="17" customFormat="1" ht="15">
      <c r="A3" s="25" t="s">
        <v>42</v>
      </c>
    </row>
    <row r="4" ht="15">
      <c r="A4" s="12" t="s">
        <v>29</v>
      </c>
    </row>
    <row r="6" ht="12.75" thickBot="1"/>
    <row r="7" spans="1:10" s="2" customFormat="1" ht="30" customHeight="1" thickBot="1">
      <c r="A7" s="19"/>
      <c r="B7" s="19"/>
      <c r="C7" s="49" t="s">
        <v>30</v>
      </c>
      <c r="D7" s="50"/>
      <c r="E7" s="50"/>
      <c r="F7" s="50"/>
      <c r="G7" s="53" t="s">
        <v>31</v>
      </c>
      <c r="H7" s="55"/>
      <c r="I7" s="55"/>
      <c r="J7" s="55"/>
    </row>
    <row r="8" spans="1:10" s="2" customFormat="1" ht="100.5" customHeight="1" thickBot="1">
      <c r="A8" s="19"/>
      <c r="B8" s="19"/>
      <c r="C8" s="21" t="s">
        <v>43</v>
      </c>
      <c r="D8" s="21" t="s">
        <v>44</v>
      </c>
      <c r="E8" s="21" t="s">
        <v>45</v>
      </c>
      <c r="F8" s="21" t="s">
        <v>46</v>
      </c>
      <c r="G8" s="22" t="s">
        <v>43</v>
      </c>
      <c r="H8" s="22" t="s">
        <v>44</v>
      </c>
      <c r="I8" s="22" t="s">
        <v>45</v>
      </c>
      <c r="J8" s="22" t="s">
        <v>46</v>
      </c>
    </row>
    <row r="9" spans="1:10" s="2" customFormat="1" ht="15">
      <c r="A9" s="35">
        <v>1999</v>
      </c>
      <c r="B9" s="27" t="s">
        <v>15</v>
      </c>
      <c r="C9" s="23">
        <v>111174.45</v>
      </c>
      <c r="D9" s="23">
        <v>926721.33</v>
      </c>
      <c r="E9" s="23">
        <v>188645.11</v>
      </c>
      <c r="F9" s="23">
        <v>1115366.44</v>
      </c>
      <c r="G9" s="10" t="s">
        <v>16</v>
      </c>
      <c r="H9" s="10"/>
      <c r="I9" s="10" t="s">
        <v>16</v>
      </c>
      <c r="J9" s="10" t="s">
        <v>16</v>
      </c>
    </row>
    <row r="10" spans="1:10" s="2" customFormat="1" ht="15">
      <c r="A10" s="35"/>
      <c r="B10" s="27" t="s">
        <v>17</v>
      </c>
      <c r="C10" s="23">
        <v>113880.85</v>
      </c>
      <c r="D10" s="23">
        <v>937919.2</v>
      </c>
      <c r="E10" s="23">
        <v>190592.47</v>
      </c>
      <c r="F10" s="23">
        <v>1128511.66</v>
      </c>
      <c r="G10" s="11">
        <f>_xlfn.IFERROR(ROUND(100*(C10-C9)/C9,2),":")</f>
        <v>2.43</v>
      </c>
      <c r="H10" s="11">
        <f aca="true" t="shared" si="0" ref="H10:J73">_xlfn.IFERROR(ROUND(100*(D10-D9)/D9,2),":")</f>
        <v>1.21</v>
      </c>
      <c r="I10" s="11">
        <f t="shared" si="0"/>
        <v>1.03</v>
      </c>
      <c r="J10" s="11">
        <f t="shared" si="0"/>
        <v>1.18</v>
      </c>
    </row>
    <row r="11" spans="1:10" s="2" customFormat="1" ht="15">
      <c r="A11" s="35"/>
      <c r="B11" s="27" t="s">
        <v>18</v>
      </c>
      <c r="C11" s="23">
        <v>116477.77</v>
      </c>
      <c r="D11" s="23">
        <v>953749.44</v>
      </c>
      <c r="E11" s="23">
        <v>192530.91</v>
      </c>
      <c r="F11" s="23">
        <v>1146280.34</v>
      </c>
      <c r="G11" s="11">
        <f aca="true" t="shared" si="1" ref="G11:J74">_xlfn.IFERROR(ROUND(100*(C11-C10)/C10,2),":")</f>
        <v>2.28</v>
      </c>
      <c r="H11" s="11">
        <f t="shared" si="0"/>
        <v>1.69</v>
      </c>
      <c r="I11" s="11">
        <f t="shared" si="0"/>
        <v>1.02</v>
      </c>
      <c r="J11" s="11">
        <f t="shared" si="0"/>
        <v>1.57</v>
      </c>
    </row>
    <row r="12" spans="1:10" s="2" customFormat="1" ht="15">
      <c r="A12" s="36"/>
      <c r="B12" s="27" t="s">
        <v>19</v>
      </c>
      <c r="C12" s="23">
        <v>117473.93</v>
      </c>
      <c r="D12" s="23">
        <v>969039.48</v>
      </c>
      <c r="E12" s="23">
        <v>194887.24</v>
      </c>
      <c r="F12" s="23">
        <v>1163926.72</v>
      </c>
      <c r="G12" s="11">
        <f t="shared" si="1"/>
        <v>0.86</v>
      </c>
      <c r="H12" s="11">
        <f t="shared" si="0"/>
        <v>1.6</v>
      </c>
      <c r="I12" s="11">
        <f t="shared" si="0"/>
        <v>1.22</v>
      </c>
      <c r="J12" s="11">
        <f t="shared" si="0"/>
        <v>1.54</v>
      </c>
    </row>
    <row r="13" spans="1:10" s="2" customFormat="1" ht="15">
      <c r="A13" s="34">
        <v>2000</v>
      </c>
      <c r="B13" s="27" t="s">
        <v>15</v>
      </c>
      <c r="C13" s="23">
        <v>120868.3</v>
      </c>
      <c r="D13" s="23">
        <v>981693.03</v>
      </c>
      <c r="E13" s="23">
        <v>197576.89</v>
      </c>
      <c r="F13" s="23">
        <v>1179269.91</v>
      </c>
      <c r="G13" s="11">
        <f t="shared" si="1"/>
        <v>2.89</v>
      </c>
      <c r="H13" s="11">
        <f t="shared" si="0"/>
        <v>1.31</v>
      </c>
      <c r="I13" s="11">
        <f t="shared" si="0"/>
        <v>1.38</v>
      </c>
      <c r="J13" s="11">
        <f t="shared" si="0"/>
        <v>1.32</v>
      </c>
    </row>
    <row r="14" spans="1:10" s="2" customFormat="1" ht="15">
      <c r="A14" s="35"/>
      <c r="B14" s="27" t="s">
        <v>17</v>
      </c>
      <c r="C14" s="23">
        <v>120535.85</v>
      </c>
      <c r="D14" s="23">
        <v>995679.19</v>
      </c>
      <c r="E14" s="23">
        <v>200118.46</v>
      </c>
      <c r="F14" s="23">
        <v>1195797.65</v>
      </c>
      <c r="G14" s="11">
        <f t="shared" si="1"/>
        <v>-0.28</v>
      </c>
      <c r="H14" s="11">
        <f t="shared" si="0"/>
        <v>1.42</v>
      </c>
      <c r="I14" s="11">
        <f t="shared" si="0"/>
        <v>1.29</v>
      </c>
      <c r="J14" s="11">
        <f t="shared" si="0"/>
        <v>1.4</v>
      </c>
    </row>
    <row r="15" spans="1:10" s="2" customFormat="1" ht="15">
      <c r="A15" s="35"/>
      <c r="B15" s="27" t="s">
        <v>18</v>
      </c>
      <c r="C15" s="23">
        <v>121460.06</v>
      </c>
      <c r="D15" s="23">
        <v>1005631.29</v>
      </c>
      <c r="E15" s="23">
        <v>203009.67</v>
      </c>
      <c r="F15" s="23">
        <v>1208640.96</v>
      </c>
      <c r="G15" s="11">
        <f t="shared" si="1"/>
        <v>0.77</v>
      </c>
      <c r="H15" s="11">
        <f t="shared" si="0"/>
        <v>1</v>
      </c>
      <c r="I15" s="11">
        <f t="shared" si="0"/>
        <v>1.44</v>
      </c>
      <c r="J15" s="11">
        <f t="shared" si="0"/>
        <v>1.07</v>
      </c>
    </row>
    <row r="16" spans="1:10" s="2" customFormat="1" ht="15">
      <c r="A16" s="36"/>
      <c r="B16" s="27" t="s">
        <v>19</v>
      </c>
      <c r="C16" s="23">
        <v>120635.87</v>
      </c>
      <c r="D16" s="23">
        <v>1016564.07</v>
      </c>
      <c r="E16" s="23">
        <v>205649.09</v>
      </c>
      <c r="F16" s="23">
        <v>1222213.17</v>
      </c>
      <c r="G16" s="11">
        <f t="shared" si="1"/>
        <v>-0.68</v>
      </c>
      <c r="H16" s="11">
        <f t="shared" si="0"/>
        <v>1.09</v>
      </c>
      <c r="I16" s="11">
        <f t="shared" si="0"/>
        <v>1.3</v>
      </c>
      <c r="J16" s="11">
        <f t="shared" si="0"/>
        <v>1.12</v>
      </c>
    </row>
    <row r="17" spans="1:10" s="2" customFormat="1" ht="15">
      <c r="A17" s="34">
        <v>2001</v>
      </c>
      <c r="B17" s="27" t="s">
        <v>15</v>
      </c>
      <c r="C17" s="23">
        <v>121546.68</v>
      </c>
      <c r="D17" s="23">
        <v>1030609.3</v>
      </c>
      <c r="E17" s="23">
        <v>208419.45</v>
      </c>
      <c r="F17" s="23">
        <v>1239028.75</v>
      </c>
      <c r="G17" s="11">
        <f t="shared" si="1"/>
        <v>0.76</v>
      </c>
      <c r="H17" s="11">
        <f t="shared" si="0"/>
        <v>1.38</v>
      </c>
      <c r="I17" s="11">
        <f t="shared" si="0"/>
        <v>1.35</v>
      </c>
      <c r="J17" s="11">
        <f t="shared" si="0"/>
        <v>1.38</v>
      </c>
    </row>
    <row r="18" spans="1:10" s="2" customFormat="1" ht="15">
      <c r="A18" s="35"/>
      <c r="B18" s="27" t="s">
        <v>17</v>
      </c>
      <c r="C18" s="23">
        <v>121864.1</v>
      </c>
      <c r="D18" s="23">
        <v>1041134.07</v>
      </c>
      <c r="E18" s="23">
        <v>211646.41</v>
      </c>
      <c r="F18" s="23">
        <v>1252780.48</v>
      </c>
      <c r="G18" s="11">
        <f t="shared" si="1"/>
        <v>0.26</v>
      </c>
      <c r="H18" s="11">
        <f t="shared" si="0"/>
        <v>1.02</v>
      </c>
      <c r="I18" s="11">
        <f t="shared" si="0"/>
        <v>1.55</v>
      </c>
      <c r="J18" s="11">
        <f t="shared" si="0"/>
        <v>1.11</v>
      </c>
    </row>
    <row r="19" spans="1:10" s="2" customFormat="1" ht="15">
      <c r="A19" s="35"/>
      <c r="B19" s="27" t="s">
        <v>18</v>
      </c>
      <c r="C19" s="23">
        <v>121280.25</v>
      </c>
      <c r="D19" s="23">
        <v>1047843.84</v>
      </c>
      <c r="E19" s="23">
        <v>214776.2</v>
      </c>
      <c r="F19" s="23">
        <v>1262620.04</v>
      </c>
      <c r="G19" s="11">
        <f t="shared" si="1"/>
        <v>-0.48</v>
      </c>
      <c r="H19" s="11">
        <f t="shared" si="0"/>
        <v>0.64</v>
      </c>
      <c r="I19" s="11">
        <f t="shared" si="0"/>
        <v>1.48</v>
      </c>
      <c r="J19" s="11">
        <f t="shared" si="0"/>
        <v>0.79</v>
      </c>
    </row>
    <row r="20" spans="1:10" s="2" customFormat="1" ht="15">
      <c r="A20" s="36"/>
      <c r="B20" s="27" t="s">
        <v>19</v>
      </c>
      <c r="C20" s="23">
        <v>122670.6</v>
      </c>
      <c r="D20" s="23">
        <v>1054383.39</v>
      </c>
      <c r="E20" s="23">
        <v>218526.72</v>
      </c>
      <c r="F20" s="23">
        <v>1272910.11</v>
      </c>
      <c r="G20" s="11">
        <f t="shared" si="1"/>
        <v>1.15</v>
      </c>
      <c r="H20" s="11">
        <f t="shared" si="0"/>
        <v>0.62</v>
      </c>
      <c r="I20" s="11">
        <f t="shared" si="0"/>
        <v>1.75</v>
      </c>
      <c r="J20" s="11">
        <f t="shared" si="0"/>
        <v>0.81</v>
      </c>
    </row>
    <row r="21" spans="1:10" s="2" customFormat="1" ht="15">
      <c r="A21" s="34">
        <v>2002</v>
      </c>
      <c r="B21" s="27" t="s">
        <v>15</v>
      </c>
      <c r="C21" s="23">
        <v>124280.14</v>
      </c>
      <c r="D21" s="23">
        <v>1058847.06</v>
      </c>
      <c r="E21" s="23">
        <v>221584.96</v>
      </c>
      <c r="F21" s="23">
        <v>1280432.01</v>
      </c>
      <c r="G21" s="11">
        <f t="shared" si="1"/>
        <v>1.31</v>
      </c>
      <c r="H21" s="11">
        <f t="shared" si="0"/>
        <v>0.42</v>
      </c>
      <c r="I21" s="11">
        <f t="shared" si="0"/>
        <v>1.4</v>
      </c>
      <c r="J21" s="11">
        <f t="shared" si="0"/>
        <v>0.59</v>
      </c>
    </row>
    <row r="22" spans="1:10" s="2" customFormat="1" ht="15">
      <c r="A22" s="35"/>
      <c r="B22" s="27" t="s">
        <v>17</v>
      </c>
      <c r="C22" s="23">
        <v>124188</v>
      </c>
      <c r="D22" s="23">
        <v>1065731.91</v>
      </c>
      <c r="E22" s="23">
        <v>224741.1</v>
      </c>
      <c r="F22" s="23">
        <v>1290473.01</v>
      </c>
      <c r="G22" s="11">
        <f t="shared" si="1"/>
        <v>-0.07</v>
      </c>
      <c r="H22" s="11">
        <f t="shared" si="0"/>
        <v>0.65</v>
      </c>
      <c r="I22" s="11">
        <f t="shared" si="0"/>
        <v>1.42</v>
      </c>
      <c r="J22" s="11">
        <f t="shared" si="0"/>
        <v>0.78</v>
      </c>
    </row>
    <row r="23" spans="1:10" s="2" customFormat="1" ht="15">
      <c r="A23" s="35"/>
      <c r="B23" s="27" t="s">
        <v>18</v>
      </c>
      <c r="C23" s="23">
        <v>126181.9</v>
      </c>
      <c r="D23" s="23">
        <v>1076351.24</v>
      </c>
      <c r="E23" s="23">
        <v>227991.21</v>
      </c>
      <c r="F23" s="23">
        <v>1304342.46</v>
      </c>
      <c r="G23" s="11">
        <f t="shared" si="1"/>
        <v>1.61</v>
      </c>
      <c r="H23" s="11">
        <f t="shared" si="0"/>
        <v>1</v>
      </c>
      <c r="I23" s="11">
        <f t="shared" si="0"/>
        <v>1.45</v>
      </c>
      <c r="J23" s="11">
        <f t="shared" si="0"/>
        <v>1.07</v>
      </c>
    </row>
    <row r="24" spans="1:10" s="2" customFormat="1" ht="15">
      <c r="A24" s="36"/>
      <c r="B24" s="27" t="s">
        <v>19</v>
      </c>
      <c r="C24" s="23">
        <v>127409.07</v>
      </c>
      <c r="D24" s="23">
        <v>1088322.06</v>
      </c>
      <c r="E24" s="23">
        <v>230888.9</v>
      </c>
      <c r="F24" s="23">
        <v>1319210.95</v>
      </c>
      <c r="G24" s="11">
        <f t="shared" si="1"/>
        <v>0.97</v>
      </c>
      <c r="H24" s="11">
        <f t="shared" si="0"/>
        <v>1.11</v>
      </c>
      <c r="I24" s="11">
        <f t="shared" si="0"/>
        <v>1.27</v>
      </c>
      <c r="J24" s="11">
        <f t="shared" si="0"/>
        <v>1.14</v>
      </c>
    </row>
    <row r="25" spans="1:10" s="2" customFormat="1" ht="15">
      <c r="A25" s="34">
        <v>2003</v>
      </c>
      <c r="B25" s="27" t="s">
        <v>15</v>
      </c>
      <c r="C25" s="23">
        <v>128817.29</v>
      </c>
      <c r="D25" s="23">
        <v>1093778.33</v>
      </c>
      <c r="E25" s="23">
        <v>233601.61</v>
      </c>
      <c r="F25" s="23">
        <v>1327379.94</v>
      </c>
      <c r="G25" s="11">
        <f t="shared" si="1"/>
        <v>1.11</v>
      </c>
      <c r="H25" s="11">
        <f t="shared" si="0"/>
        <v>0.5</v>
      </c>
      <c r="I25" s="11">
        <f t="shared" si="0"/>
        <v>1.17</v>
      </c>
      <c r="J25" s="11">
        <f t="shared" si="0"/>
        <v>0.62</v>
      </c>
    </row>
    <row r="26" spans="1:10" s="2" customFormat="1" ht="15">
      <c r="A26" s="35"/>
      <c r="B26" s="27" t="s">
        <v>17</v>
      </c>
      <c r="C26" s="23">
        <v>129057.26</v>
      </c>
      <c r="D26" s="23">
        <v>1102776.15</v>
      </c>
      <c r="E26" s="23">
        <v>236046.95</v>
      </c>
      <c r="F26" s="23">
        <v>1338823.11</v>
      </c>
      <c r="G26" s="11">
        <f t="shared" si="1"/>
        <v>0.19</v>
      </c>
      <c r="H26" s="11">
        <f t="shared" si="0"/>
        <v>0.82</v>
      </c>
      <c r="I26" s="11">
        <f t="shared" si="0"/>
        <v>1.05</v>
      </c>
      <c r="J26" s="11">
        <f t="shared" si="0"/>
        <v>0.86</v>
      </c>
    </row>
    <row r="27" spans="1:10" s="2" customFormat="1" ht="15">
      <c r="A27" s="35"/>
      <c r="B27" s="27" t="s">
        <v>18</v>
      </c>
      <c r="C27" s="23">
        <v>132045.51</v>
      </c>
      <c r="D27" s="23">
        <v>1113932.91</v>
      </c>
      <c r="E27" s="23">
        <v>238886.27</v>
      </c>
      <c r="F27" s="23">
        <v>1352819.17</v>
      </c>
      <c r="G27" s="11">
        <f t="shared" si="1"/>
        <v>2.32</v>
      </c>
      <c r="H27" s="11">
        <f t="shared" si="0"/>
        <v>1.01</v>
      </c>
      <c r="I27" s="11">
        <f t="shared" si="0"/>
        <v>1.2</v>
      </c>
      <c r="J27" s="11">
        <f t="shared" si="0"/>
        <v>1.05</v>
      </c>
    </row>
    <row r="28" spans="1:10" s="2" customFormat="1" ht="15">
      <c r="A28" s="36"/>
      <c r="B28" s="27" t="s">
        <v>19</v>
      </c>
      <c r="C28" s="23">
        <v>133747.53</v>
      </c>
      <c r="D28" s="23">
        <v>1119759.59</v>
      </c>
      <c r="E28" s="23">
        <v>240587.62</v>
      </c>
      <c r="F28" s="23">
        <v>1360347.21</v>
      </c>
      <c r="G28" s="11">
        <f t="shared" si="1"/>
        <v>1.29</v>
      </c>
      <c r="H28" s="11">
        <f t="shared" si="0"/>
        <v>0.52</v>
      </c>
      <c r="I28" s="11">
        <f t="shared" si="0"/>
        <v>0.71</v>
      </c>
      <c r="J28" s="11">
        <f t="shared" si="0"/>
        <v>0.56</v>
      </c>
    </row>
    <row r="29" spans="1:10" s="2" customFormat="1" ht="15">
      <c r="A29" s="34">
        <v>2004</v>
      </c>
      <c r="B29" s="27" t="s">
        <v>15</v>
      </c>
      <c r="C29" s="23">
        <v>136070.48</v>
      </c>
      <c r="D29" s="23">
        <v>1135943.1</v>
      </c>
      <c r="E29" s="23">
        <v>242326.44</v>
      </c>
      <c r="F29" s="23">
        <v>1378269.54</v>
      </c>
      <c r="G29" s="11">
        <f t="shared" si="1"/>
        <v>1.74</v>
      </c>
      <c r="H29" s="11">
        <f t="shared" si="0"/>
        <v>1.45</v>
      </c>
      <c r="I29" s="11">
        <f t="shared" si="0"/>
        <v>0.72</v>
      </c>
      <c r="J29" s="11">
        <f t="shared" si="0"/>
        <v>1.32</v>
      </c>
    </row>
    <row r="30" spans="1:10" s="2" customFormat="1" ht="15">
      <c r="A30" s="35"/>
      <c r="B30" s="27" t="s">
        <v>17</v>
      </c>
      <c r="C30" s="23">
        <v>137551.82</v>
      </c>
      <c r="D30" s="23">
        <v>1145142.58</v>
      </c>
      <c r="E30" s="23">
        <v>244727.83</v>
      </c>
      <c r="F30" s="23">
        <v>1389870.41</v>
      </c>
      <c r="G30" s="11">
        <f t="shared" si="1"/>
        <v>1.09</v>
      </c>
      <c r="H30" s="11">
        <f t="shared" si="0"/>
        <v>0.81</v>
      </c>
      <c r="I30" s="11">
        <f t="shared" si="0"/>
        <v>0.99</v>
      </c>
      <c r="J30" s="11">
        <f t="shared" si="0"/>
        <v>0.84</v>
      </c>
    </row>
    <row r="31" spans="1:10" s="2" customFormat="1" ht="15">
      <c r="A31" s="35"/>
      <c r="B31" s="27" t="s">
        <v>18</v>
      </c>
      <c r="C31" s="23">
        <v>139241.64</v>
      </c>
      <c r="D31" s="23">
        <v>1152308.05</v>
      </c>
      <c r="E31" s="23">
        <v>246398.96</v>
      </c>
      <c r="F31" s="23">
        <v>1398707.01</v>
      </c>
      <c r="G31" s="11">
        <f t="shared" si="1"/>
        <v>1.23</v>
      </c>
      <c r="H31" s="11">
        <f t="shared" si="0"/>
        <v>0.63</v>
      </c>
      <c r="I31" s="11">
        <f t="shared" si="0"/>
        <v>0.68</v>
      </c>
      <c r="J31" s="11">
        <f t="shared" si="0"/>
        <v>0.64</v>
      </c>
    </row>
    <row r="32" spans="1:10" s="2" customFormat="1" ht="15">
      <c r="A32" s="36"/>
      <c r="B32" s="27" t="s">
        <v>19</v>
      </c>
      <c r="C32" s="23">
        <v>142024.02</v>
      </c>
      <c r="D32" s="23">
        <v>1167820.85</v>
      </c>
      <c r="E32" s="23">
        <v>248661.66</v>
      </c>
      <c r="F32" s="23">
        <v>1416482.51</v>
      </c>
      <c r="G32" s="11">
        <f t="shared" si="1"/>
        <v>2</v>
      </c>
      <c r="H32" s="11">
        <f t="shared" si="0"/>
        <v>1.35</v>
      </c>
      <c r="I32" s="11">
        <f t="shared" si="0"/>
        <v>0.92</v>
      </c>
      <c r="J32" s="11">
        <f t="shared" si="0"/>
        <v>1.27</v>
      </c>
    </row>
    <row r="33" spans="1:10" s="2" customFormat="1" ht="15">
      <c r="A33" s="34">
        <v>2005</v>
      </c>
      <c r="B33" s="27" t="s">
        <v>15</v>
      </c>
      <c r="C33" s="23">
        <v>141690.93</v>
      </c>
      <c r="D33" s="23">
        <v>1176269.77</v>
      </c>
      <c r="E33" s="23">
        <v>252159.06</v>
      </c>
      <c r="F33" s="23">
        <v>1428428.84</v>
      </c>
      <c r="G33" s="11">
        <f t="shared" si="1"/>
        <v>-0.23</v>
      </c>
      <c r="H33" s="11">
        <f t="shared" si="0"/>
        <v>0.72</v>
      </c>
      <c r="I33" s="11">
        <f t="shared" si="0"/>
        <v>1.41</v>
      </c>
      <c r="J33" s="11">
        <f t="shared" si="0"/>
        <v>0.84</v>
      </c>
    </row>
    <row r="34" spans="1:10" s="2" customFormat="1" ht="15">
      <c r="A34" s="35"/>
      <c r="B34" s="27" t="s">
        <v>17</v>
      </c>
      <c r="C34" s="23">
        <v>147746.54</v>
      </c>
      <c r="D34" s="23">
        <v>1190807.97</v>
      </c>
      <c r="E34" s="23">
        <v>254975.59</v>
      </c>
      <c r="F34" s="23">
        <v>1445783.56</v>
      </c>
      <c r="G34" s="11">
        <f t="shared" si="1"/>
        <v>4.27</v>
      </c>
      <c r="H34" s="11">
        <f t="shared" si="0"/>
        <v>1.24</v>
      </c>
      <c r="I34" s="11">
        <f t="shared" si="0"/>
        <v>1.12</v>
      </c>
      <c r="J34" s="11">
        <f t="shared" si="0"/>
        <v>1.21</v>
      </c>
    </row>
    <row r="35" spans="1:10" s="2" customFormat="1" ht="15">
      <c r="A35" s="35"/>
      <c r="B35" s="27" t="s">
        <v>18</v>
      </c>
      <c r="C35" s="23">
        <v>148706.41</v>
      </c>
      <c r="D35" s="23">
        <v>1206868.54</v>
      </c>
      <c r="E35" s="23">
        <v>258355.88</v>
      </c>
      <c r="F35" s="23">
        <v>1465224.42</v>
      </c>
      <c r="G35" s="11">
        <f t="shared" si="1"/>
        <v>0.65</v>
      </c>
      <c r="H35" s="11">
        <f t="shared" si="0"/>
        <v>1.35</v>
      </c>
      <c r="I35" s="11">
        <f t="shared" si="0"/>
        <v>1.33</v>
      </c>
      <c r="J35" s="11">
        <f t="shared" si="0"/>
        <v>1.34</v>
      </c>
    </row>
    <row r="36" spans="1:10" s="2" customFormat="1" ht="15">
      <c r="A36" s="36"/>
      <c r="B36" s="27" t="s">
        <v>19</v>
      </c>
      <c r="C36" s="23">
        <v>152660.99</v>
      </c>
      <c r="D36" s="23">
        <v>1217240.52</v>
      </c>
      <c r="E36" s="23">
        <v>262359.82</v>
      </c>
      <c r="F36" s="23">
        <v>1479600.34</v>
      </c>
      <c r="G36" s="11">
        <f t="shared" si="1"/>
        <v>2.66</v>
      </c>
      <c r="H36" s="11">
        <f t="shared" si="0"/>
        <v>0.86</v>
      </c>
      <c r="I36" s="11">
        <f t="shared" si="0"/>
        <v>1.55</v>
      </c>
      <c r="J36" s="11">
        <f t="shared" si="0"/>
        <v>0.98</v>
      </c>
    </row>
    <row r="37" spans="1:10" s="2" customFormat="1" ht="15">
      <c r="A37" s="34">
        <v>2006</v>
      </c>
      <c r="B37" s="27" t="s">
        <v>15</v>
      </c>
      <c r="C37" s="23">
        <v>156844.41</v>
      </c>
      <c r="D37" s="23">
        <v>1231851.13</v>
      </c>
      <c r="E37" s="23">
        <v>265372.79</v>
      </c>
      <c r="F37" s="23">
        <v>1497223.93</v>
      </c>
      <c r="G37" s="11">
        <f t="shared" si="1"/>
        <v>2.74</v>
      </c>
      <c r="H37" s="11">
        <f t="shared" si="0"/>
        <v>1.2</v>
      </c>
      <c r="I37" s="11">
        <f t="shared" si="0"/>
        <v>1.15</v>
      </c>
      <c r="J37" s="11">
        <f t="shared" si="0"/>
        <v>1.19</v>
      </c>
    </row>
    <row r="38" spans="1:10" s="2" customFormat="1" ht="15">
      <c r="A38" s="35"/>
      <c r="B38" s="27" t="s">
        <v>17</v>
      </c>
      <c r="C38" s="23">
        <v>158457.26</v>
      </c>
      <c r="D38" s="23">
        <v>1247449.86</v>
      </c>
      <c r="E38" s="23">
        <v>268865.01</v>
      </c>
      <c r="F38" s="23">
        <v>1516314.87</v>
      </c>
      <c r="G38" s="11">
        <f t="shared" si="1"/>
        <v>1.03</v>
      </c>
      <c r="H38" s="11">
        <f t="shared" si="0"/>
        <v>1.27</v>
      </c>
      <c r="I38" s="11">
        <f t="shared" si="0"/>
        <v>1.32</v>
      </c>
      <c r="J38" s="11">
        <f t="shared" si="0"/>
        <v>1.28</v>
      </c>
    </row>
    <row r="39" spans="1:10" s="2" customFormat="1" ht="15">
      <c r="A39" s="35"/>
      <c r="B39" s="27" t="s">
        <v>18</v>
      </c>
      <c r="C39" s="23">
        <v>161861.27</v>
      </c>
      <c r="D39" s="23">
        <v>1258242.71</v>
      </c>
      <c r="E39" s="23">
        <v>271436.74</v>
      </c>
      <c r="F39" s="23">
        <v>1529679.45</v>
      </c>
      <c r="G39" s="11">
        <f t="shared" si="1"/>
        <v>2.15</v>
      </c>
      <c r="H39" s="11">
        <f t="shared" si="0"/>
        <v>0.87</v>
      </c>
      <c r="I39" s="11">
        <f t="shared" si="0"/>
        <v>0.96</v>
      </c>
      <c r="J39" s="11">
        <f t="shared" si="0"/>
        <v>0.88</v>
      </c>
    </row>
    <row r="40" spans="1:10" s="2" customFormat="1" ht="15">
      <c r="A40" s="36"/>
      <c r="B40" s="27" t="s">
        <v>19</v>
      </c>
      <c r="C40" s="23">
        <v>167669.21</v>
      </c>
      <c r="D40" s="23">
        <v>1269004.36</v>
      </c>
      <c r="E40" s="23">
        <v>273741.9</v>
      </c>
      <c r="F40" s="23">
        <v>1542746.26</v>
      </c>
      <c r="G40" s="11">
        <f t="shared" si="1"/>
        <v>3.59</v>
      </c>
      <c r="H40" s="11">
        <f t="shared" si="0"/>
        <v>0.86</v>
      </c>
      <c r="I40" s="11">
        <f t="shared" si="0"/>
        <v>0.85</v>
      </c>
      <c r="J40" s="11">
        <f t="shared" si="0"/>
        <v>0.85</v>
      </c>
    </row>
    <row r="41" spans="1:10" s="2" customFormat="1" ht="15">
      <c r="A41" s="34">
        <v>2007</v>
      </c>
      <c r="B41" s="27" t="s">
        <v>15</v>
      </c>
      <c r="C41" s="23">
        <v>170493.24</v>
      </c>
      <c r="D41" s="23">
        <v>1280724.26</v>
      </c>
      <c r="E41" s="23">
        <v>276726.94</v>
      </c>
      <c r="F41" s="23">
        <v>1557451.2</v>
      </c>
      <c r="G41" s="11">
        <f t="shared" si="1"/>
        <v>1.68</v>
      </c>
      <c r="H41" s="11">
        <f t="shared" si="0"/>
        <v>0.92</v>
      </c>
      <c r="I41" s="11">
        <f t="shared" si="0"/>
        <v>1.09</v>
      </c>
      <c r="J41" s="11">
        <f t="shared" si="0"/>
        <v>0.95</v>
      </c>
    </row>
    <row r="42" spans="1:10" s="2" customFormat="1" ht="15">
      <c r="A42" s="54"/>
      <c r="B42" s="27" t="s">
        <v>17</v>
      </c>
      <c r="C42" s="23">
        <v>170704.43</v>
      </c>
      <c r="D42" s="23">
        <v>1296631.85</v>
      </c>
      <c r="E42" s="23">
        <v>279161.37</v>
      </c>
      <c r="F42" s="23">
        <v>1575793.23</v>
      </c>
      <c r="G42" s="11">
        <f t="shared" si="1"/>
        <v>0.12</v>
      </c>
      <c r="H42" s="11">
        <f t="shared" si="0"/>
        <v>1.24</v>
      </c>
      <c r="I42" s="11">
        <f t="shared" si="0"/>
        <v>0.88</v>
      </c>
      <c r="J42" s="11">
        <f t="shared" si="0"/>
        <v>1.18</v>
      </c>
    </row>
    <row r="43" spans="1:10" s="2" customFormat="1" ht="15">
      <c r="A43" s="54"/>
      <c r="B43" s="27" t="s">
        <v>18</v>
      </c>
      <c r="C43" s="23">
        <v>171414.29</v>
      </c>
      <c r="D43" s="23">
        <v>1309775.87</v>
      </c>
      <c r="E43" s="23">
        <v>283172.41</v>
      </c>
      <c r="F43" s="23">
        <v>1592948.29</v>
      </c>
      <c r="G43" s="11">
        <f t="shared" si="1"/>
        <v>0.42</v>
      </c>
      <c r="H43" s="11">
        <f t="shared" si="0"/>
        <v>1.01</v>
      </c>
      <c r="I43" s="11">
        <f t="shared" si="0"/>
        <v>1.44</v>
      </c>
      <c r="J43" s="11">
        <f t="shared" si="0"/>
        <v>1.09</v>
      </c>
    </row>
    <row r="44" spans="1:10" s="2" customFormat="1" ht="15">
      <c r="A44" s="47"/>
      <c r="B44" s="27" t="s">
        <v>19</v>
      </c>
      <c r="C44" s="23">
        <v>171487.39</v>
      </c>
      <c r="D44" s="23">
        <v>1326799.87</v>
      </c>
      <c r="E44" s="23">
        <v>287113.65</v>
      </c>
      <c r="F44" s="23">
        <v>1613913.52</v>
      </c>
      <c r="G44" s="11">
        <f t="shared" si="1"/>
        <v>0.04</v>
      </c>
      <c r="H44" s="11">
        <f t="shared" si="0"/>
        <v>1.3</v>
      </c>
      <c r="I44" s="11">
        <f t="shared" si="0"/>
        <v>1.39</v>
      </c>
      <c r="J44" s="11">
        <f t="shared" si="0"/>
        <v>1.32</v>
      </c>
    </row>
    <row r="45" spans="1:10" s="2" customFormat="1" ht="15">
      <c r="A45" s="34">
        <v>2008</v>
      </c>
      <c r="B45" s="27" t="s">
        <v>15</v>
      </c>
      <c r="C45" s="23">
        <v>173580.92</v>
      </c>
      <c r="D45" s="23">
        <v>1339932.89</v>
      </c>
      <c r="E45" s="23">
        <v>290496.19</v>
      </c>
      <c r="F45" s="23">
        <v>1630429.08</v>
      </c>
      <c r="G45" s="11">
        <f t="shared" si="1"/>
        <v>1.22</v>
      </c>
      <c r="H45" s="11">
        <f t="shared" si="0"/>
        <v>0.99</v>
      </c>
      <c r="I45" s="11">
        <f t="shared" si="0"/>
        <v>1.18</v>
      </c>
      <c r="J45" s="11">
        <f t="shared" si="0"/>
        <v>1.02</v>
      </c>
    </row>
    <row r="46" spans="1:10" s="2" customFormat="1" ht="15">
      <c r="A46" s="54"/>
      <c r="B46" s="27" t="s">
        <v>17</v>
      </c>
      <c r="C46" s="23">
        <v>170142.13</v>
      </c>
      <c r="D46" s="23">
        <v>1346545.08</v>
      </c>
      <c r="E46" s="23">
        <v>294951.49</v>
      </c>
      <c r="F46" s="23">
        <v>1641496.57</v>
      </c>
      <c r="G46" s="11">
        <f t="shared" si="1"/>
        <v>-1.98</v>
      </c>
      <c r="H46" s="11">
        <f t="shared" si="0"/>
        <v>0.49</v>
      </c>
      <c r="I46" s="11">
        <f t="shared" si="0"/>
        <v>1.53</v>
      </c>
      <c r="J46" s="11">
        <f t="shared" si="0"/>
        <v>0.68</v>
      </c>
    </row>
    <row r="47" spans="1:10" s="2" customFormat="1" ht="15">
      <c r="A47" s="54"/>
      <c r="B47" s="27" t="s">
        <v>18</v>
      </c>
      <c r="C47" s="23">
        <v>166427.81</v>
      </c>
      <c r="D47" s="23">
        <v>1354865.14</v>
      </c>
      <c r="E47" s="23">
        <v>297792.74</v>
      </c>
      <c r="F47" s="23">
        <v>1652657.88</v>
      </c>
      <c r="G47" s="11">
        <f t="shared" si="1"/>
        <v>-2.18</v>
      </c>
      <c r="H47" s="11">
        <f t="shared" si="0"/>
        <v>0.62</v>
      </c>
      <c r="I47" s="11">
        <f t="shared" si="0"/>
        <v>0.96</v>
      </c>
      <c r="J47" s="11">
        <f t="shared" si="0"/>
        <v>0.68</v>
      </c>
    </row>
    <row r="48" spans="1:10" s="2" customFormat="1" ht="15">
      <c r="A48" s="47"/>
      <c r="B48" s="27" t="s">
        <v>19</v>
      </c>
      <c r="C48" s="23">
        <v>158573.91</v>
      </c>
      <c r="D48" s="23">
        <v>1332563.38</v>
      </c>
      <c r="E48" s="23">
        <v>301761.65</v>
      </c>
      <c r="F48" s="23">
        <v>1634325.03</v>
      </c>
      <c r="G48" s="11">
        <f t="shared" si="1"/>
        <v>-4.72</v>
      </c>
      <c r="H48" s="11">
        <f t="shared" si="0"/>
        <v>-1.65</v>
      </c>
      <c r="I48" s="11">
        <f t="shared" si="0"/>
        <v>1.33</v>
      </c>
      <c r="J48" s="11">
        <f t="shared" si="0"/>
        <v>-1.11</v>
      </c>
    </row>
    <row r="49" spans="1:10" s="2" customFormat="1" ht="15">
      <c r="A49" s="34">
        <v>2009</v>
      </c>
      <c r="B49" s="27" t="s">
        <v>15</v>
      </c>
      <c r="C49" s="23">
        <v>150870.44</v>
      </c>
      <c r="D49" s="23">
        <v>1309686.02</v>
      </c>
      <c r="E49" s="23">
        <v>305792.22</v>
      </c>
      <c r="F49" s="23">
        <v>1615478.24</v>
      </c>
      <c r="G49" s="11">
        <f t="shared" si="1"/>
        <v>-4.86</v>
      </c>
      <c r="H49" s="11">
        <f t="shared" si="0"/>
        <v>-1.72</v>
      </c>
      <c r="I49" s="11">
        <f t="shared" si="0"/>
        <v>1.34</v>
      </c>
      <c r="J49" s="11">
        <f t="shared" si="0"/>
        <v>-1.15</v>
      </c>
    </row>
    <row r="50" spans="1:10" s="2" customFormat="1" ht="15">
      <c r="A50" s="54"/>
      <c r="B50" s="27" t="s">
        <v>17</v>
      </c>
      <c r="C50" s="23">
        <v>145806.18</v>
      </c>
      <c r="D50" s="23">
        <v>1314953.81</v>
      </c>
      <c r="E50" s="23">
        <v>308658.65</v>
      </c>
      <c r="F50" s="23">
        <v>1623612.46</v>
      </c>
      <c r="G50" s="11">
        <f t="shared" si="1"/>
        <v>-3.36</v>
      </c>
      <c r="H50" s="11">
        <f t="shared" si="0"/>
        <v>0.4</v>
      </c>
      <c r="I50" s="11">
        <f t="shared" si="0"/>
        <v>0.94</v>
      </c>
      <c r="J50" s="11">
        <f t="shared" si="0"/>
        <v>0.5</v>
      </c>
    </row>
    <row r="51" spans="1:10" s="2" customFormat="1" ht="15">
      <c r="A51" s="54"/>
      <c r="B51" s="27" t="s">
        <v>18</v>
      </c>
      <c r="C51" s="23">
        <v>141813.54</v>
      </c>
      <c r="D51" s="23">
        <v>1316663.09</v>
      </c>
      <c r="E51" s="23">
        <v>312226.16</v>
      </c>
      <c r="F51" s="23">
        <v>1628889.24</v>
      </c>
      <c r="G51" s="11">
        <f t="shared" si="1"/>
        <v>-2.74</v>
      </c>
      <c r="H51" s="11">
        <f t="shared" si="0"/>
        <v>0.13</v>
      </c>
      <c r="I51" s="11">
        <f t="shared" si="0"/>
        <v>1.16</v>
      </c>
      <c r="J51" s="11">
        <f t="shared" si="0"/>
        <v>0.33</v>
      </c>
    </row>
    <row r="52" spans="1:10" s="2" customFormat="1" ht="15">
      <c r="A52" s="47"/>
      <c r="B52" s="27" t="s">
        <v>19</v>
      </c>
      <c r="C52" s="23">
        <v>141903.74</v>
      </c>
      <c r="D52" s="23">
        <v>1323168.57</v>
      </c>
      <c r="E52" s="23">
        <v>313865.87</v>
      </c>
      <c r="F52" s="23">
        <v>1637034.44</v>
      </c>
      <c r="G52" s="11">
        <f t="shared" si="1"/>
        <v>0.06</v>
      </c>
      <c r="H52" s="11">
        <f t="shared" si="0"/>
        <v>0.49</v>
      </c>
      <c r="I52" s="11">
        <f t="shared" si="0"/>
        <v>0.53</v>
      </c>
      <c r="J52" s="11">
        <f t="shared" si="0"/>
        <v>0.5</v>
      </c>
    </row>
    <row r="53" spans="1:10" s="2" customFormat="1" ht="15">
      <c r="A53" s="34">
        <v>2010</v>
      </c>
      <c r="B53" s="27" t="s">
        <v>15</v>
      </c>
      <c r="C53" s="23">
        <v>140828.86</v>
      </c>
      <c r="D53" s="23">
        <v>1331529.26</v>
      </c>
      <c r="E53" s="23">
        <v>314920.45</v>
      </c>
      <c r="F53" s="23">
        <v>1646449.72</v>
      </c>
      <c r="G53" s="11">
        <f t="shared" si="1"/>
        <v>-0.76</v>
      </c>
      <c r="H53" s="11">
        <f t="shared" si="0"/>
        <v>0.63</v>
      </c>
      <c r="I53" s="11">
        <f t="shared" si="0"/>
        <v>0.34</v>
      </c>
      <c r="J53" s="11">
        <f t="shared" si="0"/>
        <v>0.58</v>
      </c>
    </row>
    <row r="54" spans="1:10" s="2" customFormat="1" ht="15">
      <c r="A54" s="54"/>
      <c r="B54" s="27" t="s">
        <v>17</v>
      </c>
      <c r="C54" s="23">
        <v>145331.4</v>
      </c>
      <c r="D54" s="23">
        <v>1339323.89</v>
      </c>
      <c r="E54" s="23">
        <v>316218.35</v>
      </c>
      <c r="F54" s="23">
        <v>1655542.24</v>
      </c>
      <c r="G54" s="11">
        <f t="shared" si="1"/>
        <v>3.2</v>
      </c>
      <c r="H54" s="11">
        <f t="shared" si="0"/>
        <v>0.59</v>
      </c>
      <c r="I54" s="11">
        <f t="shared" si="0"/>
        <v>0.41</v>
      </c>
      <c r="J54" s="11">
        <f t="shared" si="0"/>
        <v>0.55</v>
      </c>
    </row>
    <row r="55" spans="1:10" s="2" customFormat="1" ht="15">
      <c r="A55" s="54"/>
      <c r="B55" s="27" t="s">
        <v>18</v>
      </c>
      <c r="C55" s="23">
        <v>144182.9</v>
      </c>
      <c r="D55" s="23">
        <v>1351375.91</v>
      </c>
      <c r="E55" s="23">
        <v>316721.49</v>
      </c>
      <c r="F55" s="23">
        <v>1668097.4</v>
      </c>
      <c r="G55" s="11">
        <f t="shared" si="1"/>
        <v>-0.79</v>
      </c>
      <c r="H55" s="11">
        <f t="shared" si="0"/>
        <v>0.9</v>
      </c>
      <c r="I55" s="11">
        <f t="shared" si="0"/>
        <v>0.16</v>
      </c>
      <c r="J55" s="11">
        <f t="shared" si="0"/>
        <v>0.76</v>
      </c>
    </row>
    <row r="56" spans="1:10" s="2" customFormat="1" ht="15">
      <c r="A56" s="47"/>
      <c r="B56" s="27" t="s">
        <v>19</v>
      </c>
      <c r="C56" s="23">
        <v>143496.3</v>
      </c>
      <c r="D56" s="23">
        <v>1363954.54</v>
      </c>
      <c r="E56" s="23">
        <v>317471.4</v>
      </c>
      <c r="F56" s="23">
        <v>1681425.94</v>
      </c>
      <c r="G56" s="11">
        <f t="shared" si="1"/>
        <v>-0.48</v>
      </c>
      <c r="H56" s="11">
        <f t="shared" si="0"/>
        <v>0.93</v>
      </c>
      <c r="I56" s="11">
        <f t="shared" si="0"/>
        <v>0.24</v>
      </c>
      <c r="J56" s="11">
        <f t="shared" si="0"/>
        <v>0.8</v>
      </c>
    </row>
    <row r="57" spans="1:10" s="2" customFormat="1" ht="15">
      <c r="A57" s="34">
        <v>2011</v>
      </c>
      <c r="B57" s="27" t="s">
        <v>15</v>
      </c>
      <c r="C57" s="23">
        <v>147696.11</v>
      </c>
      <c r="D57" s="23">
        <v>1368855.18</v>
      </c>
      <c r="E57" s="23">
        <v>318039.76</v>
      </c>
      <c r="F57" s="23">
        <v>1686894.94</v>
      </c>
      <c r="G57" s="11">
        <f t="shared" si="1"/>
        <v>2.93</v>
      </c>
      <c r="H57" s="11">
        <f t="shared" si="0"/>
        <v>0.36</v>
      </c>
      <c r="I57" s="11">
        <f t="shared" si="0"/>
        <v>0.18</v>
      </c>
      <c r="J57" s="11">
        <f t="shared" si="0"/>
        <v>0.33</v>
      </c>
    </row>
    <row r="58" spans="1:10" s="2" customFormat="1" ht="15">
      <c r="A58" s="54"/>
      <c r="B58" s="27" t="s">
        <v>17</v>
      </c>
      <c r="C58" s="23">
        <v>145480.41</v>
      </c>
      <c r="D58" s="23">
        <v>1378630.04</v>
      </c>
      <c r="E58" s="23">
        <v>318717.26</v>
      </c>
      <c r="F58" s="23">
        <v>1697347.3</v>
      </c>
      <c r="G58" s="11">
        <f t="shared" si="1"/>
        <v>-1.5</v>
      </c>
      <c r="H58" s="11">
        <f t="shared" si="0"/>
        <v>0.71</v>
      </c>
      <c r="I58" s="11">
        <f t="shared" si="0"/>
        <v>0.21</v>
      </c>
      <c r="J58" s="11">
        <f t="shared" si="0"/>
        <v>0.62</v>
      </c>
    </row>
    <row r="59" spans="1:10" s="2" customFormat="1" ht="15">
      <c r="A59" s="54"/>
      <c r="B59" s="27" t="s">
        <v>18</v>
      </c>
      <c r="C59" s="23">
        <v>144122.53</v>
      </c>
      <c r="D59" s="23">
        <v>1385423.54</v>
      </c>
      <c r="E59" s="23">
        <v>319442.76</v>
      </c>
      <c r="F59" s="23">
        <v>1704866.3</v>
      </c>
      <c r="G59" s="11">
        <f t="shared" si="1"/>
        <v>-0.93</v>
      </c>
      <c r="H59" s="11">
        <f t="shared" si="0"/>
        <v>0.49</v>
      </c>
      <c r="I59" s="11">
        <f t="shared" si="0"/>
        <v>0.23</v>
      </c>
      <c r="J59" s="11">
        <f t="shared" si="0"/>
        <v>0.44</v>
      </c>
    </row>
    <row r="60" spans="1:10" s="2" customFormat="1" ht="15">
      <c r="A60" s="47"/>
      <c r="B60" s="27" t="s">
        <v>19</v>
      </c>
      <c r="C60" s="23">
        <v>142955.94</v>
      </c>
      <c r="D60" s="23">
        <v>1382754.04</v>
      </c>
      <c r="E60" s="23">
        <v>320158.37</v>
      </c>
      <c r="F60" s="23">
        <v>1702912.41</v>
      </c>
      <c r="G60" s="11">
        <f t="shared" si="1"/>
        <v>-0.81</v>
      </c>
      <c r="H60" s="11">
        <f t="shared" si="0"/>
        <v>-0.19</v>
      </c>
      <c r="I60" s="11">
        <f t="shared" si="0"/>
        <v>0.22</v>
      </c>
      <c r="J60" s="11">
        <f t="shared" si="0"/>
        <v>-0.11</v>
      </c>
    </row>
    <row r="61" spans="1:10" s="2" customFormat="1" ht="15">
      <c r="A61" s="34">
        <v>2012</v>
      </c>
      <c r="B61" s="27" t="s">
        <v>15</v>
      </c>
      <c r="C61" s="23">
        <v>139916.54</v>
      </c>
      <c r="D61" s="23">
        <v>1393020.57</v>
      </c>
      <c r="E61" s="23">
        <v>320318.13</v>
      </c>
      <c r="F61" s="23">
        <v>1713338.7</v>
      </c>
      <c r="G61" s="11">
        <f t="shared" si="1"/>
        <v>-2.13</v>
      </c>
      <c r="H61" s="11">
        <f t="shared" si="0"/>
        <v>0.74</v>
      </c>
      <c r="I61" s="11">
        <f t="shared" si="0"/>
        <v>0.05</v>
      </c>
      <c r="J61" s="11">
        <f t="shared" si="0"/>
        <v>0.61</v>
      </c>
    </row>
    <row r="62" spans="1:10" s="2" customFormat="1" ht="15">
      <c r="A62" s="54"/>
      <c r="B62" s="27" t="s">
        <v>17</v>
      </c>
      <c r="C62" s="23">
        <v>139466.98</v>
      </c>
      <c r="D62" s="23">
        <v>1389640.52</v>
      </c>
      <c r="E62" s="23">
        <v>320376.03</v>
      </c>
      <c r="F62" s="23">
        <v>1710016.55</v>
      </c>
      <c r="G62" s="11">
        <f t="shared" si="1"/>
        <v>-0.32</v>
      </c>
      <c r="H62" s="11">
        <f t="shared" si="0"/>
        <v>-0.24</v>
      </c>
      <c r="I62" s="11">
        <f t="shared" si="0"/>
        <v>0.02</v>
      </c>
      <c r="J62" s="11">
        <f t="shared" si="0"/>
        <v>-0.19</v>
      </c>
    </row>
    <row r="63" spans="1:10" s="2" customFormat="1" ht="15">
      <c r="A63" s="54"/>
      <c r="B63" s="27" t="s">
        <v>18</v>
      </c>
      <c r="C63" s="23">
        <v>138146.37</v>
      </c>
      <c r="D63" s="23">
        <v>1390139.25</v>
      </c>
      <c r="E63" s="23">
        <v>320463.62</v>
      </c>
      <c r="F63" s="23">
        <v>1710602.87</v>
      </c>
      <c r="G63" s="11">
        <f t="shared" si="1"/>
        <v>-0.95</v>
      </c>
      <c r="H63" s="11">
        <f t="shared" si="0"/>
        <v>0.04</v>
      </c>
      <c r="I63" s="11">
        <f t="shared" si="0"/>
        <v>0.03</v>
      </c>
      <c r="J63" s="11">
        <f t="shared" si="0"/>
        <v>0.03</v>
      </c>
    </row>
    <row r="64" spans="1:10" s="2" customFormat="1" ht="15">
      <c r="A64" s="47"/>
      <c r="B64" s="27" t="s">
        <v>19</v>
      </c>
      <c r="C64" s="23">
        <v>140392.7</v>
      </c>
      <c r="D64" s="23">
        <v>1392677.02</v>
      </c>
      <c r="E64" s="23">
        <v>320712.77</v>
      </c>
      <c r="F64" s="23">
        <v>1713389.79</v>
      </c>
      <c r="G64" s="11">
        <f t="shared" si="1"/>
        <v>1.63</v>
      </c>
      <c r="H64" s="11">
        <f t="shared" si="0"/>
        <v>0.18</v>
      </c>
      <c r="I64" s="11">
        <f t="shared" si="0"/>
        <v>0.08</v>
      </c>
      <c r="J64" s="11">
        <f t="shared" si="0"/>
        <v>0.16</v>
      </c>
    </row>
    <row r="65" spans="1:10" ht="15">
      <c r="A65" s="34">
        <v>2013</v>
      </c>
      <c r="B65" s="27" t="s">
        <v>15</v>
      </c>
      <c r="C65" s="23">
        <v>131088.56</v>
      </c>
      <c r="D65" s="23">
        <v>1389608.35</v>
      </c>
      <c r="E65" s="23">
        <v>322407.61</v>
      </c>
      <c r="F65" s="23">
        <v>1712015.96</v>
      </c>
      <c r="G65" s="11">
        <f t="shared" si="1"/>
        <v>-6.63</v>
      </c>
      <c r="H65" s="11">
        <f t="shared" si="0"/>
        <v>-0.22</v>
      </c>
      <c r="I65" s="11">
        <f t="shared" si="0"/>
        <v>0.53</v>
      </c>
      <c r="J65" s="11">
        <f t="shared" si="0"/>
        <v>-0.08</v>
      </c>
    </row>
    <row r="66" spans="1:10" ht="15">
      <c r="A66" s="54"/>
      <c r="B66" s="27" t="s">
        <v>17</v>
      </c>
      <c r="C66" s="23">
        <v>133997.34</v>
      </c>
      <c r="D66" s="23">
        <v>1393655.34</v>
      </c>
      <c r="E66" s="23">
        <v>323971.93</v>
      </c>
      <c r="F66" s="23">
        <v>1717627.27</v>
      </c>
      <c r="G66" s="11">
        <f t="shared" si="1"/>
        <v>2.22</v>
      </c>
      <c r="H66" s="11">
        <f t="shared" si="0"/>
        <v>0.29</v>
      </c>
      <c r="I66" s="11">
        <f t="shared" si="0"/>
        <v>0.49</v>
      </c>
      <c r="J66" s="11">
        <f t="shared" si="0"/>
        <v>0.33</v>
      </c>
    </row>
    <row r="67" spans="1:10" ht="15">
      <c r="A67" s="54"/>
      <c r="B67" s="27" t="s">
        <v>18</v>
      </c>
      <c r="C67" s="23">
        <v>136134.92</v>
      </c>
      <c r="D67" s="23">
        <v>1398772.99</v>
      </c>
      <c r="E67" s="23">
        <v>325766.66</v>
      </c>
      <c r="F67" s="23">
        <v>1724539.64</v>
      </c>
      <c r="G67" s="11">
        <f t="shared" si="1"/>
        <v>1.6</v>
      </c>
      <c r="H67" s="11">
        <f t="shared" si="0"/>
        <v>0.37</v>
      </c>
      <c r="I67" s="11">
        <f t="shared" si="0"/>
        <v>0.55</v>
      </c>
      <c r="J67" s="11">
        <f t="shared" si="0"/>
        <v>0.4</v>
      </c>
    </row>
    <row r="68" spans="1:10" ht="15">
      <c r="A68" s="47"/>
      <c r="B68" s="27" t="s">
        <v>19</v>
      </c>
      <c r="C68" s="23">
        <v>134463.68</v>
      </c>
      <c r="D68" s="23">
        <v>1403039.75</v>
      </c>
      <c r="E68" s="23">
        <v>327780.95</v>
      </c>
      <c r="F68" s="23">
        <v>1730820.7</v>
      </c>
      <c r="G68" s="11">
        <f t="shared" si="1"/>
        <v>-1.23</v>
      </c>
      <c r="H68" s="11">
        <f t="shared" si="0"/>
        <v>0.31</v>
      </c>
      <c r="I68" s="11">
        <f t="shared" si="0"/>
        <v>0.62</v>
      </c>
      <c r="J68" s="11">
        <f t="shared" si="0"/>
        <v>0.36</v>
      </c>
    </row>
    <row r="69" spans="1:10" ht="15">
      <c r="A69" s="34">
        <v>2014</v>
      </c>
      <c r="B69" s="27" t="s">
        <v>15</v>
      </c>
      <c r="C69" s="23">
        <v>135498.63</v>
      </c>
      <c r="D69" s="23">
        <v>1404814.14</v>
      </c>
      <c r="E69" s="23">
        <v>329420.24</v>
      </c>
      <c r="F69" s="23">
        <v>1734234.38</v>
      </c>
      <c r="G69" s="11">
        <f t="shared" si="1"/>
        <v>0.77</v>
      </c>
      <c r="H69" s="11">
        <f t="shared" si="0"/>
        <v>0.13</v>
      </c>
      <c r="I69" s="11">
        <f t="shared" si="0"/>
        <v>0.5</v>
      </c>
      <c r="J69" s="11">
        <f t="shared" si="0"/>
        <v>0.2</v>
      </c>
    </row>
    <row r="70" spans="1:10" ht="15">
      <c r="A70" s="54"/>
      <c r="B70" s="27" t="s">
        <v>17</v>
      </c>
      <c r="C70" s="23">
        <v>132798.51</v>
      </c>
      <c r="D70" s="23">
        <v>1410587.84</v>
      </c>
      <c r="E70" s="23">
        <v>331162.98</v>
      </c>
      <c r="F70" s="23">
        <v>1741750.82</v>
      </c>
      <c r="G70" s="11">
        <f t="shared" si="1"/>
        <v>-1.99</v>
      </c>
      <c r="H70" s="11">
        <f t="shared" si="0"/>
        <v>0.41</v>
      </c>
      <c r="I70" s="11">
        <f t="shared" si="0"/>
        <v>0.53</v>
      </c>
      <c r="J70" s="11">
        <f t="shared" si="0"/>
        <v>0.43</v>
      </c>
    </row>
    <row r="71" spans="1:10" ht="15">
      <c r="A71" s="54"/>
      <c r="B71" s="27" t="s">
        <v>18</v>
      </c>
      <c r="C71" s="23">
        <v>133849.81</v>
      </c>
      <c r="D71" s="23">
        <v>1415714.51</v>
      </c>
      <c r="E71" s="23">
        <v>333202.27</v>
      </c>
      <c r="F71" s="23">
        <v>1748916.78</v>
      </c>
      <c r="G71" s="11">
        <f t="shared" si="1"/>
        <v>0.79</v>
      </c>
      <c r="H71" s="11">
        <f t="shared" si="0"/>
        <v>0.36</v>
      </c>
      <c r="I71" s="11">
        <f t="shared" si="0"/>
        <v>0.62</v>
      </c>
      <c r="J71" s="11">
        <f t="shared" si="0"/>
        <v>0.41</v>
      </c>
    </row>
    <row r="72" spans="1:10" ht="15">
      <c r="A72" s="47"/>
      <c r="B72" s="27" t="s">
        <v>19</v>
      </c>
      <c r="C72" s="23">
        <v>132102.33</v>
      </c>
      <c r="D72" s="23">
        <v>1421917.32</v>
      </c>
      <c r="E72" s="23">
        <v>334777.93</v>
      </c>
      <c r="F72" s="23">
        <v>1756695.25</v>
      </c>
      <c r="G72" s="11">
        <f t="shared" si="1"/>
        <v>-1.31</v>
      </c>
      <c r="H72" s="11">
        <f t="shared" si="0"/>
        <v>0.44</v>
      </c>
      <c r="I72" s="11">
        <f t="shared" si="0"/>
        <v>0.47</v>
      </c>
      <c r="J72" s="11">
        <f t="shared" si="0"/>
        <v>0.44</v>
      </c>
    </row>
    <row r="73" spans="1:10" ht="15">
      <c r="A73" s="34">
        <v>2015</v>
      </c>
      <c r="B73" s="27" t="s">
        <v>15</v>
      </c>
      <c r="C73" s="23">
        <v>135412.66</v>
      </c>
      <c r="D73" s="23">
        <v>1428802.78</v>
      </c>
      <c r="E73" s="23">
        <v>336378.32</v>
      </c>
      <c r="F73" s="23">
        <v>1765181.09</v>
      </c>
      <c r="G73" s="11">
        <f t="shared" si="1"/>
        <v>2.51</v>
      </c>
      <c r="H73" s="11">
        <f t="shared" si="0"/>
        <v>0.48</v>
      </c>
      <c r="I73" s="11">
        <f t="shared" si="0"/>
        <v>0.48</v>
      </c>
      <c r="J73" s="11">
        <f t="shared" si="0"/>
        <v>0.48</v>
      </c>
    </row>
    <row r="74" spans="1:10" ht="15">
      <c r="A74" s="54"/>
      <c r="B74" s="27" t="s">
        <v>17</v>
      </c>
      <c r="C74" s="23">
        <v>134975.2</v>
      </c>
      <c r="D74" s="23">
        <v>1438956.72</v>
      </c>
      <c r="E74" s="23">
        <v>338406.29</v>
      </c>
      <c r="F74" s="23">
        <v>1777363</v>
      </c>
      <c r="G74" s="11">
        <f t="shared" si="1"/>
        <v>-0.32</v>
      </c>
      <c r="H74" s="11">
        <f t="shared" si="1"/>
        <v>0.71</v>
      </c>
      <c r="I74" s="11">
        <f t="shared" si="1"/>
        <v>0.6</v>
      </c>
      <c r="J74" s="11">
        <f t="shared" si="1"/>
        <v>0.69</v>
      </c>
    </row>
    <row r="75" spans="1:10" ht="15">
      <c r="A75" s="54"/>
      <c r="B75" s="27" t="s">
        <v>18</v>
      </c>
      <c r="C75" s="23">
        <v>136305.87</v>
      </c>
      <c r="D75" s="23">
        <v>1447057.82</v>
      </c>
      <c r="E75" s="23">
        <v>340368.29</v>
      </c>
      <c r="F75" s="23">
        <v>1787426.1</v>
      </c>
      <c r="G75" s="11">
        <f aca="true" t="shared" si="2" ref="G75:J80">_xlfn.IFERROR(ROUND(100*(C75-C74)/C74,2),":")</f>
        <v>0.99</v>
      </c>
      <c r="H75" s="11">
        <f t="shared" si="2"/>
        <v>0.56</v>
      </c>
      <c r="I75" s="11">
        <f t="shared" si="2"/>
        <v>0.58</v>
      </c>
      <c r="J75" s="11">
        <f t="shared" si="2"/>
        <v>0.57</v>
      </c>
    </row>
    <row r="76" spans="1:10" ht="15">
      <c r="A76" s="47"/>
      <c r="B76" s="27" t="s">
        <v>19</v>
      </c>
      <c r="C76" s="23">
        <v>138368.56</v>
      </c>
      <c r="D76" s="23">
        <v>1452351.88</v>
      </c>
      <c r="E76" s="23">
        <v>343005.25</v>
      </c>
      <c r="F76" s="23">
        <v>1795357.13</v>
      </c>
      <c r="G76" s="11">
        <f t="shared" si="2"/>
        <v>1.51</v>
      </c>
      <c r="H76" s="11">
        <f t="shared" si="2"/>
        <v>0.37</v>
      </c>
      <c r="I76" s="11">
        <f t="shared" si="2"/>
        <v>0.77</v>
      </c>
      <c r="J76" s="11">
        <f t="shared" si="2"/>
        <v>0.44</v>
      </c>
    </row>
    <row r="77" spans="1:10" ht="15">
      <c r="A77" s="34">
        <v>2016</v>
      </c>
      <c r="B77" s="27" t="s">
        <v>15</v>
      </c>
      <c r="C77" s="23">
        <v>140382.87</v>
      </c>
      <c r="D77" s="23">
        <v>1462245.65</v>
      </c>
      <c r="E77" s="23">
        <v>345925.68</v>
      </c>
      <c r="F77" s="23">
        <v>1808171.33</v>
      </c>
      <c r="G77" s="11">
        <f t="shared" si="2"/>
        <v>1.46</v>
      </c>
      <c r="H77" s="11">
        <f t="shared" si="2"/>
        <v>0.68</v>
      </c>
      <c r="I77" s="11">
        <f t="shared" si="2"/>
        <v>0.85</v>
      </c>
      <c r="J77" s="11">
        <f t="shared" si="2"/>
        <v>0.71</v>
      </c>
    </row>
    <row r="78" spans="1:10" ht="15">
      <c r="A78" s="46"/>
      <c r="B78" s="27" t="s">
        <v>17</v>
      </c>
      <c r="C78" s="23">
        <v>143582.5</v>
      </c>
      <c r="D78" s="23">
        <v>1467764.1</v>
      </c>
      <c r="E78" s="23">
        <v>348679.49</v>
      </c>
      <c r="F78" s="23">
        <v>1816443.59</v>
      </c>
      <c r="G78" s="11">
        <f t="shared" si="2"/>
        <v>2.28</v>
      </c>
      <c r="H78" s="11">
        <f t="shared" si="2"/>
        <v>0.38</v>
      </c>
      <c r="I78" s="11">
        <f t="shared" si="2"/>
        <v>0.8</v>
      </c>
      <c r="J78" s="11">
        <f t="shared" si="2"/>
        <v>0.46</v>
      </c>
    </row>
    <row r="79" spans="1:10" ht="15">
      <c r="A79" s="46"/>
      <c r="B79" s="27" t="s">
        <v>18</v>
      </c>
      <c r="C79" s="23">
        <v>143893.53</v>
      </c>
      <c r="D79" s="23">
        <v>1475964.18</v>
      </c>
      <c r="E79" s="23">
        <v>351554.19</v>
      </c>
      <c r="F79" s="23">
        <v>1827518.37</v>
      </c>
      <c r="G79" s="11">
        <f t="shared" si="2"/>
        <v>0.22</v>
      </c>
      <c r="H79" s="11">
        <f t="shared" si="2"/>
        <v>0.56</v>
      </c>
      <c r="I79" s="11">
        <f t="shared" si="2"/>
        <v>0.82</v>
      </c>
      <c r="J79" s="11">
        <f t="shared" si="2"/>
        <v>0.61</v>
      </c>
    </row>
    <row r="80" spans="1:10" ht="15">
      <c r="A80" s="47"/>
      <c r="B80" s="27" t="s">
        <v>19</v>
      </c>
      <c r="C80" s="23" t="s">
        <v>16</v>
      </c>
      <c r="D80" s="23" t="s">
        <v>16</v>
      </c>
      <c r="E80" s="23" t="s">
        <v>16</v>
      </c>
      <c r="F80" s="23" t="s">
        <v>16</v>
      </c>
      <c r="G80" s="11" t="str">
        <f t="shared" si="2"/>
        <v>:</v>
      </c>
      <c r="H80" s="11" t="str">
        <f t="shared" si="2"/>
        <v>:</v>
      </c>
      <c r="I80" s="11" t="str">
        <f t="shared" si="2"/>
        <v>:</v>
      </c>
      <c r="J80" s="11" t="str">
        <f t="shared" si="2"/>
        <v>:</v>
      </c>
    </row>
  </sheetData>
  <mergeCells count="20">
    <mergeCell ref="A73:A76"/>
    <mergeCell ref="A77:A80"/>
    <mergeCell ref="A49:A52"/>
    <mergeCell ref="A53:A56"/>
    <mergeCell ref="A57:A60"/>
    <mergeCell ref="A61:A64"/>
    <mergeCell ref="A65:A68"/>
    <mergeCell ref="A69:A72"/>
    <mergeCell ref="A45:A48"/>
    <mergeCell ref="C7:F7"/>
    <mergeCell ref="G7:J7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0"/>
  <sheetViews>
    <sheetView workbookViewId="0" topLeftCell="A1">
      <pane ySplit="8" topLeftCell="A57" activePane="bottomLeft" state="frozen"/>
      <selection pane="topLeft" activeCell="M19" sqref="M19"/>
      <selection pane="bottomLeft" activeCell="M96" sqref="M96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257" width="9.140625" style="2" customWidth="1"/>
    <col min="258" max="258" width="3.421875" style="2" customWidth="1"/>
    <col min="259" max="266" width="10.8515625" style="2" customWidth="1"/>
    <col min="267" max="513" width="9.140625" style="2" customWidth="1"/>
    <col min="514" max="514" width="3.421875" style="2" customWidth="1"/>
    <col min="515" max="522" width="10.8515625" style="2" customWidth="1"/>
    <col min="523" max="769" width="9.140625" style="2" customWidth="1"/>
    <col min="770" max="770" width="3.421875" style="2" customWidth="1"/>
    <col min="771" max="778" width="10.8515625" style="2" customWidth="1"/>
    <col min="779" max="1025" width="9.140625" style="2" customWidth="1"/>
    <col min="1026" max="1026" width="3.421875" style="2" customWidth="1"/>
    <col min="1027" max="1034" width="10.8515625" style="2" customWidth="1"/>
    <col min="1035" max="1281" width="9.140625" style="2" customWidth="1"/>
    <col min="1282" max="1282" width="3.421875" style="2" customWidth="1"/>
    <col min="1283" max="1290" width="10.8515625" style="2" customWidth="1"/>
    <col min="1291" max="1537" width="9.140625" style="2" customWidth="1"/>
    <col min="1538" max="1538" width="3.421875" style="2" customWidth="1"/>
    <col min="1539" max="1546" width="10.8515625" style="2" customWidth="1"/>
    <col min="1547" max="1793" width="9.140625" style="2" customWidth="1"/>
    <col min="1794" max="1794" width="3.421875" style="2" customWidth="1"/>
    <col min="1795" max="1802" width="10.8515625" style="2" customWidth="1"/>
    <col min="1803" max="2049" width="9.140625" style="2" customWidth="1"/>
    <col min="2050" max="2050" width="3.421875" style="2" customWidth="1"/>
    <col min="2051" max="2058" width="10.8515625" style="2" customWidth="1"/>
    <col min="2059" max="2305" width="9.140625" style="2" customWidth="1"/>
    <col min="2306" max="2306" width="3.421875" style="2" customWidth="1"/>
    <col min="2307" max="2314" width="10.8515625" style="2" customWidth="1"/>
    <col min="2315" max="2561" width="9.140625" style="2" customWidth="1"/>
    <col min="2562" max="2562" width="3.421875" style="2" customWidth="1"/>
    <col min="2563" max="2570" width="10.8515625" style="2" customWidth="1"/>
    <col min="2571" max="2817" width="9.140625" style="2" customWidth="1"/>
    <col min="2818" max="2818" width="3.421875" style="2" customWidth="1"/>
    <col min="2819" max="2826" width="10.8515625" style="2" customWidth="1"/>
    <col min="2827" max="3073" width="9.140625" style="2" customWidth="1"/>
    <col min="3074" max="3074" width="3.421875" style="2" customWidth="1"/>
    <col min="3075" max="3082" width="10.8515625" style="2" customWidth="1"/>
    <col min="3083" max="3329" width="9.140625" style="2" customWidth="1"/>
    <col min="3330" max="3330" width="3.421875" style="2" customWidth="1"/>
    <col min="3331" max="3338" width="10.8515625" style="2" customWidth="1"/>
    <col min="3339" max="3585" width="9.140625" style="2" customWidth="1"/>
    <col min="3586" max="3586" width="3.421875" style="2" customWidth="1"/>
    <col min="3587" max="3594" width="10.8515625" style="2" customWidth="1"/>
    <col min="3595" max="3841" width="9.140625" style="2" customWidth="1"/>
    <col min="3842" max="3842" width="3.421875" style="2" customWidth="1"/>
    <col min="3843" max="3850" width="10.8515625" style="2" customWidth="1"/>
    <col min="3851" max="4097" width="9.140625" style="2" customWidth="1"/>
    <col min="4098" max="4098" width="3.421875" style="2" customWidth="1"/>
    <col min="4099" max="4106" width="10.8515625" style="2" customWidth="1"/>
    <col min="4107" max="4353" width="9.140625" style="2" customWidth="1"/>
    <col min="4354" max="4354" width="3.421875" style="2" customWidth="1"/>
    <col min="4355" max="4362" width="10.8515625" style="2" customWidth="1"/>
    <col min="4363" max="4609" width="9.140625" style="2" customWidth="1"/>
    <col min="4610" max="4610" width="3.421875" style="2" customWidth="1"/>
    <col min="4611" max="4618" width="10.8515625" style="2" customWidth="1"/>
    <col min="4619" max="4865" width="9.140625" style="2" customWidth="1"/>
    <col min="4866" max="4866" width="3.421875" style="2" customWidth="1"/>
    <col min="4867" max="4874" width="10.8515625" style="2" customWidth="1"/>
    <col min="4875" max="5121" width="9.140625" style="2" customWidth="1"/>
    <col min="5122" max="5122" width="3.421875" style="2" customWidth="1"/>
    <col min="5123" max="5130" width="10.8515625" style="2" customWidth="1"/>
    <col min="5131" max="5377" width="9.140625" style="2" customWidth="1"/>
    <col min="5378" max="5378" width="3.421875" style="2" customWidth="1"/>
    <col min="5379" max="5386" width="10.8515625" style="2" customWidth="1"/>
    <col min="5387" max="5633" width="9.140625" style="2" customWidth="1"/>
    <col min="5634" max="5634" width="3.421875" style="2" customWidth="1"/>
    <col min="5635" max="5642" width="10.8515625" style="2" customWidth="1"/>
    <col min="5643" max="5889" width="9.140625" style="2" customWidth="1"/>
    <col min="5890" max="5890" width="3.421875" style="2" customWidth="1"/>
    <col min="5891" max="5898" width="10.8515625" style="2" customWidth="1"/>
    <col min="5899" max="6145" width="9.140625" style="2" customWidth="1"/>
    <col min="6146" max="6146" width="3.421875" style="2" customWidth="1"/>
    <col min="6147" max="6154" width="10.8515625" style="2" customWidth="1"/>
    <col min="6155" max="6401" width="9.140625" style="2" customWidth="1"/>
    <col min="6402" max="6402" width="3.421875" style="2" customWidth="1"/>
    <col min="6403" max="6410" width="10.8515625" style="2" customWidth="1"/>
    <col min="6411" max="6657" width="9.140625" style="2" customWidth="1"/>
    <col min="6658" max="6658" width="3.421875" style="2" customWidth="1"/>
    <col min="6659" max="6666" width="10.8515625" style="2" customWidth="1"/>
    <col min="6667" max="6913" width="9.140625" style="2" customWidth="1"/>
    <col min="6914" max="6914" width="3.421875" style="2" customWidth="1"/>
    <col min="6915" max="6922" width="10.8515625" style="2" customWidth="1"/>
    <col min="6923" max="7169" width="9.140625" style="2" customWidth="1"/>
    <col min="7170" max="7170" width="3.421875" style="2" customWidth="1"/>
    <col min="7171" max="7178" width="10.8515625" style="2" customWidth="1"/>
    <col min="7179" max="7425" width="9.140625" style="2" customWidth="1"/>
    <col min="7426" max="7426" width="3.421875" style="2" customWidth="1"/>
    <col min="7427" max="7434" width="10.8515625" style="2" customWidth="1"/>
    <col min="7435" max="7681" width="9.140625" style="2" customWidth="1"/>
    <col min="7682" max="7682" width="3.421875" style="2" customWidth="1"/>
    <col min="7683" max="7690" width="10.8515625" style="2" customWidth="1"/>
    <col min="7691" max="7937" width="9.140625" style="2" customWidth="1"/>
    <col min="7938" max="7938" width="3.421875" style="2" customWidth="1"/>
    <col min="7939" max="7946" width="10.8515625" style="2" customWidth="1"/>
    <col min="7947" max="8193" width="9.140625" style="2" customWidth="1"/>
    <col min="8194" max="8194" width="3.421875" style="2" customWidth="1"/>
    <col min="8195" max="8202" width="10.8515625" style="2" customWidth="1"/>
    <col min="8203" max="8449" width="9.140625" style="2" customWidth="1"/>
    <col min="8450" max="8450" width="3.421875" style="2" customWidth="1"/>
    <col min="8451" max="8458" width="10.8515625" style="2" customWidth="1"/>
    <col min="8459" max="8705" width="9.140625" style="2" customWidth="1"/>
    <col min="8706" max="8706" width="3.421875" style="2" customWidth="1"/>
    <col min="8707" max="8714" width="10.8515625" style="2" customWidth="1"/>
    <col min="8715" max="8961" width="9.140625" style="2" customWidth="1"/>
    <col min="8962" max="8962" width="3.421875" style="2" customWidth="1"/>
    <col min="8963" max="8970" width="10.8515625" style="2" customWidth="1"/>
    <col min="8971" max="9217" width="9.140625" style="2" customWidth="1"/>
    <col min="9218" max="9218" width="3.421875" style="2" customWidth="1"/>
    <col min="9219" max="9226" width="10.8515625" style="2" customWidth="1"/>
    <col min="9227" max="9473" width="9.140625" style="2" customWidth="1"/>
    <col min="9474" max="9474" width="3.421875" style="2" customWidth="1"/>
    <col min="9475" max="9482" width="10.8515625" style="2" customWidth="1"/>
    <col min="9483" max="9729" width="9.140625" style="2" customWidth="1"/>
    <col min="9730" max="9730" width="3.421875" style="2" customWidth="1"/>
    <col min="9731" max="9738" width="10.8515625" style="2" customWidth="1"/>
    <col min="9739" max="9985" width="9.140625" style="2" customWidth="1"/>
    <col min="9986" max="9986" width="3.421875" style="2" customWidth="1"/>
    <col min="9987" max="9994" width="10.8515625" style="2" customWidth="1"/>
    <col min="9995" max="10241" width="9.140625" style="2" customWidth="1"/>
    <col min="10242" max="10242" width="3.421875" style="2" customWidth="1"/>
    <col min="10243" max="10250" width="10.8515625" style="2" customWidth="1"/>
    <col min="10251" max="10497" width="9.140625" style="2" customWidth="1"/>
    <col min="10498" max="10498" width="3.421875" style="2" customWidth="1"/>
    <col min="10499" max="10506" width="10.8515625" style="2" customWidth="1"/>
    <col min="10507" max="10753" width="9.140625" style="2" customWidth="1"/>
    <col min="10754" max="10754" width="3.421875" style="2" customWidth="1"/>
    <col min="10755" max="10762" width="10.8515625" style="2" customWidth="1"/>
    <col min="10763" max="11009" width="9.140625" style="2" customWidth="1"/>
    <col min="11010" max="11010" width="3.421875" style="2" customWidth="1"/>
    <col min="11011" max="11018" width="10.8515625" style="2" customWidth="1"/>
    <col min="11019" max="11265" width="9.140625" style="2" customWidth="1"/>
    <col min="11266" max="11266" width="3.421875" style="2" customWidth="1"/>
    <col min="11267" max="11274" width="10.8515625" style="2" customWidth="1"/>
    <col min="11275" max="11521" width="9.140625" style="2" customWidth="1"/>
    <col min="11522" max="11522" width="3.421875" style="2" customWidth="1"/>
    <col min="11523" max="11530" width="10.8515625" style="2" customWidth="1"/>
    <col min="11531" max="11777" width="9.140625" style="2" customWidth="1"/>
    <col min="11778" max="11778" width="3.421875" style="2" customWidth="1"/>
    <col min="11779" max="11786" width="10.8515625" style="2" customWidth="1"/>
    <col min="11787" max="12033" width="9.140625" style="2" customWidth="1"/>
    <col min="12034" max="12034" width="3.421875" style="2" customWidth="1"/>
    <col min="12035" max="12042" width="10.8515625" style="2" customWidth="1"/>
    <col min="12043" max="12289" width="9.140625" style="2" customWidth="1"/>
    <col min="12290" max="12290" width="3.421875" style="2" customWidth="1"/>
    <col min="12291" max="12298" width="10.8515625" style="2" customWidth="1"/>
    <col min="12299" max="12545" width="9.140625" style="2" customWidth="1"/>
    <col min="12546" max="12546" width="3.421875" style="2" customWidth="1"/>
    <col min="12547" max="12554" width="10.8515625" style="2" customWidth="1"/>
    <col min="12555" max="12801" width="9.140625" style="2" customWidth="1"/>
    <col min="12802" max="12802" width="3.421875" style="2" customWidth="1"/>
    <col min="12803" max="12810" width="10.8515625" style="2" customWidth="1"/>
    <col min="12811" max="13057" width="9.140625" style="2" customWidth="1"/>
    <col min="13058" max="13058" width="3.421875" style="2" customWidth="1"/>
    <col min="13059" max="13066" width="10.8515625" style="2" customWidth="1"/>
    <col min="13067" max="13313" width="9.140625" style="2" customWidth="1"/>
    <col min="13314" max="13314" width="3.421875" style="2" customWidth="1"/>
    <col min="13315" max="13322" width="10.8515625" style="2" customWidth="1"/>
    <col min="13323" max="13569" width="9.140625" style="2" customWidth="1"/>
    <col min="13570" max="13570" width="3.421875" style="2" customWidth="1"/>
    <col min="13571" max="13578" width="10.8515625" style="2" customWidth="1"/>
    <col min="13579" max="13825" width="9.140625" style="2" customWidth="1"/>
    <col min="13826" max="13826" width="3.421875" style="2" customWidth="1"/>
    <col min="13827" max="13834" width="10.8515625" style="2" customWidth="1"/>
    <col min="13835" max="14081" width="9.140625" style="2" customWidth="1"/>
    <col min="14082" max="14082" width="3.421875" style="2" customWidth="1"/>
    <col min="14083" max="14090" width="10.8515625" style="2" customWidth="1"/>
    <col min="14091" max="14337" width="9.140625" style="2" customWidth="1"/>
    <col min="14338" max="14338" width="3.421875" style="2" customWidth="1"/>
    <col min="14339" max="14346" width="10.8515625" style="2" customWidth="1"/>
    <col min="14347" max="14593" width="9.140625" style="2" customWidth="1"/>
    <col min="14594" max="14594" width="3.421875" style="2" customWidth="1"/>
    <col min="14595" max="14602" width="10.8515625" style="2" customWidth="1"/>
    <col min="14603" max="14849" width="9.140625" style="2" customWidth="1"/>
    <col min="14850" max="14850" width="3.421875" style="2" customWidth="1"/>
    <col min="14851" max="14858" width="10.8515625" style="2" customWidth="1"/>
    <col min="14859" max="15105" width="9.140625" style="2" customWidth="1"/>
    <col min="15106" max="15106" width="3.421875" style="2" customWidth="1"/>
    <col min="15107" max="15114" width="10.8515625" style="2" customWidth="1"/>
    <col min="15115" max="15361" width="9.140625" style="2" customWidth="1"/>
    <col min="15362" max="15362" width="3.421875" style="2" customWidth="1"/>
    <col min="15363" max="15370" width="10.8515625" style="2" customWidth="1"/>
    <col min="15371" max="15617" width="9.140625" style="2" customWidth="1"/>
    <col min="15618" max="15618" width="3.421875" style="2" customWidth="1"/>
    <col min="15619" max="15626" width="10.8515625" style="2" customWidth="1"/>
    <col min="15627" max="15873" width="9.140625" style="2" customWidth="1"/>
    <col min="15874" max="15874" width="3.421875" style="2" customWidth="1"/>
    <col min="15875" max="15882" width="10.8515625" style="2" customWidth="1"/>
    <col min="15883" max="16129" width="9.140625" style="2" customWidth="1"/>
    <col min="16130" max="16130" width="3.421875" style="2" customWidth="1"/>
    <col min="16131" max="16138" width="10.8515625" style="2" customWidth="1"/>
    <col min="16139" max="16384" width="9.140625" style="2" customWidth="1"/>
  </cols>
  <sheetData>
    <row r="1" ht="15">
      <c r="A1" s="1" t="s">
        <v>47</v>
      </c>
    </row>
    <row r="2" ht="15">
      <c r="A2" s="2" t="s">
        <v>21</v>
      </c>
    </row>
    <row r="3" ht="15">
      <c r="A3" s="1" t="s">
        <v>22</v>
      </c>
    </row>
    <row r="4" s="1" customFormat="1" ht="15">
      <c r="A4" s="14"/>
    </row>
    <row r="5" ht="12.75" thickBot="1"/>
    <row r="6" spans="1:10" ht="12.75" thickBot="1">
      <c r="A6" s="1"/>
      <c r="B6" s="1"/>
      <c r="C6" s="48" t="s">
        <v>3</v>
      </c>
      <c r="D6" s="48"/>
      <c r="E6" s="48"/>
      <c r="F6" s="48"/>
      <c r="G6" s="48" t="s">
        <v>4</v>
      </c>
      <c r="H6" s="48"/>
      <c r="I6" s="48"/>
      <c r="J6" s="48"/>
    </row>
    <row r="7" spans="1:10" ht="12.75" thickBot="1">
      <c r="A7" s="1"/>
      <c r="B7" s="1"/>
      <c r="C7" s="48" t="s">
        <v>24</v>
      </c>
      <c r="D7" s="48"/>
      <c r="E7" s="48" t="s">
        <v>48</v>
      </c>
      <c r="F7" s="48"/>
      <c r="G7" s="48" t="s">
        <v>24</v>
      </c>
      <c r="H7" s="48"/>
      <c r="I7" s="48" t="s">
        <v>48</v>
      </c>
      <c r="J7" s="48"/>
    </row>
    <row r="8" spans="1:10" ht="53.25" customHeight="1" thickBot="1">
      <c r="A8" s="1"/>
      <c r="B8" s="1"/>
      <c r="C8" s="15" t="s">
        <v>25</v>
      </c>
      <c r="D8" s="15" t="s">
        <v>26</v>
      </c>
      <c r="E8" s="15" t="s">
        <v>25</v>
      </c>
      <c r="F8" s="15" t="s">
        <v>26</v>
      </c>
      <c r="G8" s="15" t="s">
        <v>25</v>
      </c>
      <c r="H8" s="15" t="s">
        <v>26</v>
      </c>
      <c r="I8" s="15" t="s">
        <v>25</v>
      </c>
      <c r="J8" s="15" t="s">
        <v>26</v>
      </c>
    </row>
    <row r="9" spans="1:10" ht="15">
      <c r="A9" s="35">
        <v>1999</v>
      </c>
      <c r="B9" s="9" t="s">
        <v>15</v>
      </c>
      <c r="C9" s="11">
        <v>23.09</v>
      </c>
      <c r="D9" s="11">
        <v>23.27</v>
      </c>
      <c r="E9" s="11">
        <v>42.4</v>
      </c>
      <c r="F9" s="11">
        <v>40.2</v>
      </c>
      <c r="G9" s="11">
        <v>23.46</v>
      </c>
      <c r="H9" s="11">
        <v>23.96</v>
      </c>
      <c r="I9" s="11">
        <v>40.74</v>
      </c>
      <c r="J9" s="11">
        <v>39.43</v>
      </c>
    </row>
    <row r="10" spans="1:10" ht="15">
      <c r="A10" s="35"/>
      <c r="B10" s="9" t="s">
        <v>17</v>
      </c>
      <c r="C10" s="11">
        <v>24.08</v>
      </c>
      <c r="D10" s="11">
        <v>23.56</v>
      </c>
      <c r="E10" s="11">
        <v>38.99</v>
      </c>
      <c r="F10" s="11">
        <v>39.61</v>
      </c>
      <c r="G10" s="11">
        <v>24.21</v>
      </c>
      <c r="H10" s="11">
        <v>23.87</v>
      </c>
      <c r="I10" s="11">
        <v>38.28</v>
      </c>
      <c r="J10" s="11">
        <v>38.85</v>
      </c>
    </row>
    <row r="11" spans="1:10" ht="15">
      <c r="A11" s="35"/>
      <c r="B11" s="9" t="s">
        <v>18</v>
      </c>
      <c r="C11" s="11">
        <v>23.38</v>
      </c>
      <c r="D11" s="11">
        <v>23.91</v>
      </c>
      <c r="E11" s="11">
        <v>41.39</v>
      </c>
      <c r="F11" s="11">
        <v>39.55</v>
      </c>
      <c r="G11" s="11">
        <v>23.94</v>
      </c>
      <c r="H11" s="11">
        <v>24.35</v>
      </c>
      <c r="I11" s="11">
        <v>39.94</v>
      </c>
      <c r="J11" s="11">
        <v>38.59</v>
      </c>
    </row>
    <row r="12" spans="1:10" ht="15">
      <c r="A12" s="36"/>
      <c r="B12" s="9" t="s">
        <v>19</v>
      </c>
      <c r="C12" s="11">
        <v>24.1</v>
      </c>
      <c r="D12" s="11">
        <v>23.76</v>
      </c>
      <c r="E12" s="11">
        <v>37.02</v>
      </c>
      <c r="F12" s="11">
        <v>39.49</v>
      </c>
      <c r="G12" s="11">
        <v>24.73</v>
      </c>
      <c r="H12" s="11">
        <v>24.08</v>
      </c>
      <c r="I12" s="11">
        <v>37.34</v>
      </c>
      <c r="J12" s="11">
        <v>38.71</v>
      </c>
    </row>
    <row r="13" spans="1:10" ht="15">
      <c r="A13" s="34">
        <v>2000</v>
      </c>
      <c r="B13" s="9" t="s">
        <v>15</v>
      </c>
      <c r="C13" s="11">
        <v>24.08</v>
      </c>
      <c r="D13" s="11">
        <v>24.16</v>
      </c>
      <c r="E13" s="11">
        <v>41.88</v>
      </c>
      <c r="F13" s="11">
        <v>39.66</v>
      </c>
      <c r="G13" s="11">
        <v>23.99</v>
      </c>
      <c r="H13" s="11">
        <v>24.45</v>
      </c>
      <c r="I13" s="11">
        <v>40.22</v>
      </c>
      <c r="J13" s="11">
        <v>38.98</v>
      </c>
    </row>
    <row r="14" spans="1:10" ht="15">
      <c r="A14" s="35"/>
      <c r="B14" s="9" t="s">
        <v>17</v>
      </c>
      <c r="C14" s="11">
        <v>24.67</v>
      </c>
      <c r="D14" s="11">
        <v>24.22</v>
      </c>
      <c r="E14" s="11">
        <v>39.32</v>
      </c>
      <c r="F14" s="11">
        <v>39.93</v>
      </c>
      <c r="G14" s="11">
        <v>24.88</v>
      </c>
      <c r="H14" s="11">
        <v>24.59</v>
      </c>
      <c r="I14" s="11">
        <v>38.35</v>
      </c>
      <c r="J14" s="11">
        <v>38.89</v>
      </c>
    </row>
    <row r="15" spans="1:10" ht="15">
      <c r="A15" s="35"/>
      <c r="B15" s="9" t="s">
        <v>18</v>
      </c>
      <c r="C15" s="11">
        <v>23.98</v>
      </c>
      <c r="D15" s="11">
        <v>24.69</v>
      </c>
      <c r="E15" s="11">
        <v>41.19</v>
      </c>
      <c r="F15" s="11">
        <v>40.09</v>
      </c>
      <c r="G15" s="11">
        <v>24.09</v>
      </c>
      <c r="H15" s="11">
        <v>24.63</v>
      </c>
      <c r="I15" s="11">
        <v>39.93</v>
      </c>
      <c r="J15" s="11">
        <v>39.15</v>
      </c>
    </row>
    <row r="16" spans="1:10" ht="15">
      <c r="A16" s="36"/>
      <c r="B16" s="9" t="s">
        <v>19</v>
      </c>
      <c r="C16" s="11">
        <v>24.6</v>
      </c>
      <c r="D16" s="11">
        <v>24.44</v>
      </c>
      <c r="E16" s="11">
        <v>37.54</v>
      </c>
      <c r="F16" s="11">
        <v>40.54</v>
      </c>
      <c r="G16" s="11">
        <v>25.22</v>
      </c>
      <c r="H16" s="11">
        <v>24.67</v>
      </c>
      <c r="I16" s="11">
        <v>37.65</v>
      </c>
      <c r="J16" s="11">
        <v>39.35</v>
      </c>
    </row>
    <row r="17" spans="1:10" ht="15">
      <c r="A17" s="34">
        <v>2001</v>
      </c>
      <c r="B17" s="9" t="s">
        <v>15</v>
      </c>
      <c r="C17" s="11">
        <v>24.19</v>
      </c>
      <c r="D17" s="11">
        <v>24.29</v>
      </c>
      <c r="E17" s="11">
        <v>42.79</v>
      </c>
      <c r="F17" s="11">
        <v>40.84</v>
      </c>
      <c r="G17" s="11">
        <v>24.11</v>
      </c>
      <c r="H17" s="11">
        <v>24.56</v>
      </c>
      <c r="I17" s="11">
        <v>39.98</v>
      </c>
      <c r="J17" s="11">
        <v>38.96</v>
      </c>
    </row>
    <row r="18" spans="1:10" ht="15">
      <c r="A18" s="35"/>
      <c r="B18" s="9" t="s">
        <v>17</v>
      </c>
      <c r="C18" s="11">
        <v>24.23</v>
      </c>
      <c r="D18" s="11">
        <v>23.82</v>
      </c>
      <c r="E18" s="11">
        <v>40.53</v>
      </c>
      <c r="F18" s="11">
        <v>41.06</v>
      </c>
      <c r="G18" s="11">
        <v>24.34</v>
      </c>
      <c r="H18" s="11">
        <v>24.06</v>
      </c>
      <c r="I18" s="11">
        <v>38.73</v>
      </c>
      <c r="J18" s="11">
        <v>39.21</v>
      </c>
    </row>
    <row r="19" spans="1:10" ht="15">
      <c r="A19" s="35"/>
      <c r="B19" s="9" t="s">
        <v>18</v>
      </c>
      <c r="C19" s="11">
        <v>22.87</v>
      </c>
      <c r="D19" s="11">
        <v>23.59</v>
      </c>
      <c r="E19" s="11">
        <v>41.88</v>
      </c>
      <c r="F19" s="11">
        <v>40.82</v>
      </c>
      <c r="G19" s="11">
        <v>23.16</v>
      </c>
      <c r="H19" s="11">
        <v>23.71</v>
      </c>
      <c r="I19" s="11">
        <v>39.79</v>
      </c>
      <c r="J19" s="11">
        <v>39.01</v>
      </c>
    </row>
    <row r="20" spans="1:10" ht="15">
      <c r="A20" s="36"/>
      <c r="B20" s="9" t="s">
        <v>19</v>
      </c>
      <c r="C20" s="11">
        <v>23.53</v>
      </c>
      <c r="D20" s="11">
        <v>23.28</v>
      </c>
      <c r="E20" s="11">
        <v>38.04</v>
      </c>
      <c r="F20" s="11">
        <v>40.68</v>
      </c>
      <c r="G20" s="11">
        <v>23.86</v>
      </c>
      <c r="H20" s="11">
        <v>23.3</v>
      </c>
      <c r="I20" s="11">
        <v>37.64</v>
      </c>
      <c r="J20" s="11">
        <v>39.08</v>
      </c>
    </row>
    <row r="21" spans="1:10" ht="15">
      <c r="A21" s="34">
        <v>2002</v>
      </c>
      <c r="B21" s="9" t="s">
        <v>15</v>
      </c>
      <c r="C21" s="11">
        <v>22.88</v>
      </c>
      <c r="D21" s="11">
        <v>23.01</v>
      </c>
      <c r="E21" s="11">
        <v>42.02</v>
      </c>
      <c r="F21" s="11">
        <v>40.46</v>
      </c>
      <c r="G21" s="11">
        <v>22.68</v>
      </c>
      <c r="H21" s="11">
        <v>23.14</v>
      </c>
      <c r="I21" s="11">
        <v>39.69</v>
      </c>
      <c r="J21" s="11">
        <v>39.02</v>
      </c>
    </row>
    <row r="22" spans="1:10" ht="15">
      <c r="A22" s="35"/>
      <c r="B22" s="9" t="s">
        <v>17</v>
      </c>
      <c r="C22" s="11">
        <v>23.26</v>
      </c>
      <c r="D22" s="11">
        <v>22.86</v>
      </c>
      <c r="E22" s="11">
        <v>40.19</v>
      </c>
      <c r="F22" s="11">
        <v>40.69</v>
      </c>
      <c r="G22" s="11">
        <v>23.43</v>
      </c>
      <c r="H22" s="11">
        <v>23.14</v>
      </c>
      <c r="I22" s="11">
        <v>38.95</v>
      </c>
      <c r="J22" s="11">
        <v>39.42</v>
      </c>
    </row>
    <row r="23" spans="1:10" ht="15">
      <c r="A23" s="35"/>
      <c r="B23" s="9" t="s">
        <v>18</v>
      </c>
      <c r="C23" s="11">
        <v>21.7</v>
      </c>
      <c r="D23" s="11">
        <v>22.35</v>
      </c>
      <c r="E23" s="11">
        <v>41.99</v>
      </c>
      <c r="F23" s="11">
        <v>40.74</v>
      </c>
      <c r="G23" s="11">
        <v>22.22</v>
      </c>
      <c r="H23" s="11">
        <v>22.72</v>
      </c>
      <c r="I23" s="11">
        <v>40.55</v>
      </c>
      <c r="J23" s="11">
        <v>39.59</v>
      </c>
    </row>
    <row r="24" spans="1:10" ht="15">
      <c r="A24" s="36"/>
      <c r="B24" s="9" t="s">
        <v>19</v>
      </c>
      <c r="C24" s="11">
        <v>22.92</v>
      </c>
      <c r="D24" s="11">
        <v>22.66</v>
      </c>
      <c r="E24" s="11">
        <v>38.11</v>
      </c>
      <c r="F24" s="11">
        <v>40.75</v>
      </c>
      <c r="G24" s="11">
        <v>23.47</v>
      </c>
      <c r="H24" s="11">
        <v>22.92</v>
      </c>
      <c r="I24" s="11">
        <v>38.01</v>
      </c>
      <c r="J24" s="11">
        <v>39.45</v>
      </c>
    </row>
    <row r="25" spans="1:10" ht="15">
      <c r="A25" s="34">
        <v>2003</v>
      </c>
      <c r="B25" s="9" t="s">
        <v>15</v>
      </c>
      <c r="C25" s="11">
        <v>22.39</v>
      </c>
      <c r="D25" s="11">
        <v>22.52</v>
      </c>
      <c r="E25" s="11">
        <v>42.22</v>
      </c>
      <c r="F25" s="11">
        <v>40.55</v>
      </c>
      <c r="G25" s="11">
        <v>22.26</v>
      </c>
      <c r="H25" s="11">
        <v>22.7</v>
      </c>
      <c r="I25" s="11">
        <v>40.27</v>
      </c>
      <c r="J25" s="11">
        <v>39.52</v>
      </c>
    </row>
    <row r="26" spans="1:10" ht="15">
      <c r="A26" s="35"/>
      <c r="B26" s="9" t="s">
        <v>17</v>
      </c>
      <c r="C26" s="11">
        <v>22.8</v>
      </c>
      <c r="D26" s="11">
        <v>22.4</v>
      </c>
      <c r="E26" s="11">
        <v>39.79</v>
      </c>
      <c r="F26" s="11">
        <v>40.34</v>
      </c>
      <c r="G26" s="11">
        <v>22.71</v>
      </c>
      <c r="H26" s="11">
        <v>22.41</v>
      </c>
      <c r="I26" s="11">
        <v>38.79</v>
      </c>
      <c r="J26" s="11">
        <v>39.31</v>
      </c>
    </row>
    <row r="27" spans="1:10" ht="15">
      <c r="A27" s="35"/>
      <c r="B27" s="9" t="s">
        <v>18</v>
      </c>
      <c r="C27" s="11">
        <v>21.55</v>
      </c>
      <c r="D27" s="11">
        <v>22.19</v>
      </c>
      <c r="E27" s="11">
        <v>41.89</v>
      </c>
      <c r="F27" s="11">
        <v>40.55</v>
      </c>
      <c r="G27" s="11">
        <v>21.58</v>
      </c>
      <c r="H27" s="11">
        <v>22.07</v>
      </c>
      <c r="I27" s="11">
        <v>40.68</v>
      </c>
      <c r="J27" s="11">
        <v>39.63</v>
      </c>
    </row>
    <row r="28" spans="1:10" ht="15">
      <c r="A28" s="36"/>
      <c r="B28" s="9" t="s">
        <v>19</v>
      </c>
      <c r="C28" s="11">
        <v>22.87</v>
      </c>
      <c r="D28" s="11">
        <v>22.52</v>
      </c>
      <c r="E28" s="11">
        <v>37.99</v>
      </c>
      <c r="F28" s="11">
        <v>40.52</v>
      </c>
      <c r="G28" s="11">
        <v>22.99</v>
      </c>
      <c r="H28" s="11">
        <v>22.42</v>
      </c>
      <c r="I28" s="11">
        <v>38.25</v>
      </c>
      <c r="J28" s="11">
        <v>39.62</v>
      </c>
    </row>
    <row r="29" spans="1:10" ht="15">
      <c r="A29" s="34">
        <v>2004</v>
      </c>
      <c r="B29" s="9" t="s">
        <v>15</v>
      </c>
      <c r="C29" s="11">
        <v>22.35</v>
      </c>
      <c r="D29" s="11">
        <v>22.48</v>
      </c>
      <c r="E29" s="11">
        <v>42.78</v>
      </c>
      <c r="F29" s="11">
        <v>40.95</v>
      </c>
      <c r="G29" s="11">
        <v>22.22</v>
      </c>
      <c r="H29" s="11">
        <v>22.66</v>
      </c>
      <c r="I29" s="11">
        <v>40.62</v>
      </c>
      <c r="J29" s="11">
        <v>39.78</v>
      </c>
    </row>
    <row r="30" spans="1:10" ht="15">
      <c r="A30" s="35"/>
      <c r="B30" s="9" t="s">
        <v>17</v>
      </c>
      <c r="C30" s="11">
        <v>23.11</v>
      </c>
      <c r="D30" s="11">
        <v>22.66</v>
      </c>
      <c r="E30" s="11">
        <v>40.51</v>
      </c>
      <c r="F30" s="11">
        <v>40.89</v>
      </c>
      <c r="G30" s="11">
        <v>22.63</v>
      </c>
      <c r="H30" s="11">
        <v>22.28</v>
      </c>
      <c r="I30" s="11">
        <v>39.56</v>
      </c>
      <c r="J30" s="11">
        <v>39.95</v>
      </c>
    </row>
    <row r="31" spans="1:10" ht="15">
      <c r="A31" s="35"/>
      <c r="B31" s="9" t="s">
        <v>18</v>
      </c>
      <c r="C31" s="11">
        <v>21.72</v>
      </c>
      <c r="D31" s="11">
        <v>22.3</v>
      </c>
      <c r="E31" s="11">
        <v>42.43</v>
      </c>
      <c r="F31" s="11">
        <v>40.72</v>
      </c>
      <c r="G31" s="11">
        <v>21.49</v>
      </c>
      <c r="H31" s="11">
        <v>21.92</v>
      </c>
      <c r="I31" s="11">
        <v>41.24</v>
      </c>
      <c r="J31" s="11">
        <v>39.93</v>
      </c>
    </row>
    <row r="32" spans="1:10" ht="15">
      <c r="A32" s="36"/>
      <c r="B32" s="9" t="s">
        <v>19</v>
      </c>
      <c r="C32" s="11">
        <v>22.65</v>
      </c>
      <c r="D32" s="11">
        <v>22.22</v>
      </c>
      <c r="E32" s="11">
        <v>38.68</v>
      </c>
      <c r="F32" s="11">
        <v>40.86</v>
      </c>
      <c r="G32" s="11">
        <v>22.51</v>
      </c>
      <c r="H32" s="11">
        <v>21.89</v>
      </c>
      <c r="I32" s="11">
        <v>38.84</v>
      </c>
      <c r="J32" s="11">
        <v>39.91</v>
      </c>
    </row>
    <row r="33" spans="1:10" ht="15">
      <c r="A33" s="34">
        <v>2005</v>
      </c>
      <c r="B33" s="9" t="s">
        <v>15</v>
      </c>
      <c r="C33" s="11">
        <v>22.52</v>
      </c>
      <c r="D33" s="11">
        <v>22.66</v>
      </c>
      <c r="E33" s="11">
        <v>42.48</v>
      </c>
      <c r="F33" s="11">
        <v>40.8</v>
      </c>
      <c r="G33" s="11">
        <v>21.81</v>
      </c>
      <c r="H33" s="11">
        <v>22.26</v>
      </c>
      <c r="I33" s="11">
        <v>40.5</v>
      </c>
      <c r="J33" s="11">
        <v>39.8</v>
      </c>
    </row>
    <row r="34" spans="1:10" ht="15">
      <c r="A34" s="35"/>
      <c r="B34" s="9" t="s">
        <v>17</v>
      </c>
      <c r="C34" s="11">
        <v>23.35</v>
      </c>
      <c r="D34" s="11">
        <v>22.85</v>
      </c>
      <c r="E34" s="11">
        <v>40.81</v>
      </c>
      <c r="F34" s="11">
        <v>41.06</v>
      </c>
      <c r="G34" s="11">
        <v>24.52</v>
      </c>
      <c r="H34" s="11">
        <v>24.14</v>
      </c>
      <c r="I34" s="11">
        <v>40.06</v>
      </c>
      <c r="J34" s="11">
        <v>40.4</v>
      </c>
    </row>
    <row r="35" spans="1:10" ht="15">
      <c r="A35" s="35"/>
      <c r="B35" s="9" t="s">
        <v>18</v>
      </c>
      <c r="C35" s="11">
        <v>22.35</v>
      </c>
      <c r="D35" s="11">
        <v>23.02</v>
      </c>
      <c r="E35" s="11">
        <v>42.75</v>
      </c>
      <c r="F35" s="11">
        <v>41.24</v>
      </c>
      <c r="G35" s="11">
        <v>22.4</v>
      </c>
      <c r="H35" s="11">
        <v>22.89</v>
      </c>
      <c r="I35" s="11">
        <v>41.67</v>
      </c>
      <c r="J35" s="11">
        <v>40.51</v>
      </c>
    </row>
    <row r="36" spans="1:10" ht="15">
      <c r="A36" s="36"/>
      <c r="B36" s="9" t="s">
        <v>19</v>
      </c>
      <c r="C36" s="11">
        <v>23.53</v>
      </c>
      <c r="D36" s="11">
        <v>23.2</v>
      </c>
      <c r="E36" s="11">
        <v>39.13</v>
      </c>
      <c r="F36" s="11">
        <v>41.6</v>
      </c>
      <c r="G36" s="11">
        <v>23.57</v>
      </c>
      <c r="H36" s="11">
        <v>23.01</v>
      </c>
      <c r="I36" s="11">
        <v>39.53</v>
      </c>
      <c r="J36" s="11">
        <v>40.74</v>
      </c>
    </row>
    <row r="37" spans="1:10" ht="15">
      <c r="A37" s="34">
        <v>2006</v>
      </c>
      <c r="B37" s="9" t="s">
        <v>15</v>
      </c>
      <c r="C37" s="11">
        <v>23.57</v>
      </c>
      <c r="D37" s="11">
        <v>23.6</v>
      </c>
      <c r="E37" s="11">
        <v>43.6</v>
      </c>
      <c r="F37" s="11">
        <v>41.54</v>
      </c>
      <c r="G37" s="11">
        <v>23.25</v>
      </c>
      <c r="H37" s="11">
        <v>23.69</v>
      </c>
      <c r="I37" s="11">
        <v>41.98</v>
      </c>
      <c r="J37" s="11">
        <v>40.99</v>
      </c>
    </row>
    <row r="38" spans="1:10" ht="15">
      <c r="A38" s="35"/>
      <c r="B38" s="9" t="s">
        <v>17</v>
      </c>
      <c r="C38" s="11">
        <v>23.77</v>
      </c>
      <c r="D38" s="11">
        <v>23.38</v>
      </c>
      <c r="E38" s="11">
        <v>40.86</v>
      </c>
      <c r="F38" s="11">
        <v>41.84</v>
      </c>
      <c r="G38" s="11">
        <v>24.12</v>
      </c>
      <c r="H38" s="11">
        <v>23.8</v>
      </c>
      <c r="I38" s="11">
        <v>40.22</v>
      </c>
      <c r="J38" s="11">
        <v>41.12</v>
      </c>
    </row>
    <row r="39" spans="1:10" ht="15">
      <c r="A39" s="35"/>
      <c r="B39" s="9" t="s">
        <v>18</v>
      </c>
      <c r="C39" s="11">
        <v>22.78</v>
      </c>
      <c r="D39" s="11">
        <v>23.52</v>
      </c>
      <c r="E39" s="11">
        <v>43.08</v>
      </c>
      <c r="F39" s="11">
        <v>41.96</v>
      </c>
      <c r="G39" s="11">
        <v>22.94</v>
      </c>
      <c r="H39" s="11">
        <v>23.45</v>
      </c>
      <c r="I39" s="11">
        <v>42.1</v>
      </c>
      <c r="J39" s="11">
        <v>41.24</v>
      </c>
    </row>
    <row r="40" spans="1:10" ht="15">
      <c r="A40" s="36"/>
      <c r="B40" s="9" t="s">
        <v>19</v>
      </c>
      <c r="C40" s="11">
        <v>24.3</v>
      </c>
      <c r="D40" s="11">
        <v>24</v>
      </c>
      <c r="E40" s="11">
        <v>39.88</v>
      </c>
      <c r="F40" s="11">
        <v>42.31</v>
      </c>
      <c r="G40" s="11">
        <v>24.34</v>
      </c>
      <c r="H40" s="11">
        <v>23.8</v>
      </c>
      <c r="I40" s="11">
        <v>39.85</v>
      </c>
      <c r="J40" s="11">
        <v>40.98</v>
      </c>
    </row>
    <row r="41" spans="1:10" ht="15">
      <c r="A41" s="34">
        <v>2007</v>
      </c>
      <c r="B41" s="9" t="s">
        <v>15</v>
      </c>
      <c r="C41" s="11">
        <v>23.97</v>
      </c>
      <c r="D41" s="11">
        <v>24.11</v>
      </c>
      <c r="E41" s="11">
        <v>44.36</v>
      </c>
      <c r="F41" s="11">
        <v>42.5</v>
      </c>
      <c r="G41" s="11">
        <v>23.4</v>
      </c>
      <c r="H41" s="11">
        <v>23.93</v>
      </c>
      <c r="I41" s="11">
        <v>41.89</v>
      </c>
      <c r="J41" s="11">
        <v>41.09</v>
      </c>
    </row>
    <row r="42" spans="1:10" ht="15">
      <c r="A42" s="46"/>
      <c r="B42" s="9" t="s">
        <v>17</v>
      </c>
      <c r="C42" s="11">
        <v>24.53</v>
      </c>
      <c r="D42" s="11">
        <v>24.12</v>
      </c>
      <c r="E42" s="11">
        <v>41.51</v>
      </c>
      <c r="F42" s="11">
        <v>42.66</v>
      </c>
      <c r="G42" s="11">
        <v>24.37</v>
      </c>
      <c r="H42" s="11">
        <v>24.03</v>
      </c>
      <c r="I42" s="11">
        <v>40.32</v>
      </c>
      <c r="J42" s="11">
        <v>41.37</v>
      </c>
    </row>
    <row r="43" spans="1:10" ht="15">
      <c r="A43" s="46"/>
      <c r="B43" s="9" t="s">
        <v>18</v>
      </c>
      <c r="C43" s="11">
        <v>23.12</v>
      </c>
      <c r="D43" s="11">
        <v>23.89</v>
      </c>
      <c r="E43" s="11">
        <v>43.97</v>
      </c>
      <c r="F43" s="11">
        <v>42.91</v>
      </c>
      <c r="G43" s="11">
        <v>23.37</v>
      </c>
      <c r="H43" s="11">
        <v>23.88</v>
      </c>
      <c r="I43" s="11">
        <v>42.47</v>
      </c>
      <c r="J43" s="11">
        <v>41.64</v>
      </c>
    </row>
    <row r="44" spans="1:10" ht="15">
      <c r="A44" s="47"/>
      <c r="B44" s="9" t="s">
        <v>19</v>
      </c>
      <c r="C44" s="11">
        <v>24.73</v>
      </c>
      <c r="D44" s="11">
        <v>24.35</v>
      </c>
      <c r="E44" s="11">
        <v>40.48</v>
      </c>
      <c r="F44" s="11">
        <v>42.65</v>
      </c>
      <c r="G44" s="11">
        <v>25.18</v>
      </c>
      <c r="H44" s="11">
        <v>24.54</v>
      </c>
      <c r="I44" s="11">
        <v>40.58</v>
      </c>
      <c r="J44" s="11">
        <v>41.48</v>
      </c>
    </row>
    <row r="45" spans="1:10" ht="15">
      <c r="A45" s="34">
        <v>2008</v>
      </c>
      <c r="B45" s="9" t="s">
        <v>15</v>
      </c>
      <c r="C45" s="11">
        <v>23.9</v>
      </c>
      <c r="D45" s="11">
        <v>24.17</v>
      </c>
      <c r="E45" s="11">
        <v>43.56</v>
      </c>
      <c r="F45" s="11">
        <v>41.77</v>
      </c>
      <c r="G45" s="11">
        <v>23.49</v>
      </c>
      <c r="H45" s="11">
        <v>24.14</v>
      </c>
      <c r="I45" s="11">
        <v>41.17</v>
      </c>
      <c r="J45" s="11">
        <v>40.82</v>
      </c>
    </row>
    <row r="46" spans="1:10" ht="15">
      <c r="A46" s="46"/>
      <c r="B46" s="9" t="s">
        <v>17</v>
      </c>
      <c r="C46" s="11">
        <v>24.43</v>
      </c>
      <c r="D46" s="11">
        <v>23.85</v>
      </c>
      <c r="E46" s="11">
        <v>41.25</v>
      </c>
      <c r="F46" s="11">
        <v>41.93</v>
      </c>
      <c r="G46" s="11">
        <v>24.65</v>
      </c>
      <c r="H46" s="11">
        <v>24.19</v>
      </c>
      <c r="I46" s="11">
        <v>40.4</v>
      </c>
      <c r="J46" s="11">
        <v>41.14</v>
      </c>
    </row>
    <row r="47" spans="1:10" ht="15">
      <c r="A47" s="46"/>
      <c r="B47" s="9" t="s">
        <v>18</v>
      </c>
      <c r="C47" s="11">
        <v>23.14</v>
      </c>
      <c r="D47" s="11">
        <v>23.86</v>
      </c>
      <c r="E47" s="11">
        <v>42.87</v>
      </c>
      <c r="F47" s="11">
        <v>41.49</v>
      </c>
      <c r="G47" s="11">
        <v>23.78</v>
      </c>
      <c r="H47" s="11">
        <v>24.23</v>
      </c>
      <c r="I47" s="11">
        <v>41.98</v>
      </c>
      <c r="J47" s="11">
        <v>40.9</v>
      </c>
    </row>
    <row r="48" spans="1:10" ht="15">
      <c r="A48" s="47"/>
      <c r="B48" s="9" t="s">
        <v>19</v>
      </c>
      <c r="C48" s="11">
        <v>23.47</v>
      </c>
      <c r="D48" s="11">
        <v>23.05</v>
      </c>
      <c r="E48" s="11">
        <v>38.03</v>
      </c>
      <c r="F48" s="11">
        <v>40.34</v>
      </c>
      <c r="G48" s="11">
        <v>24.25</v>
      </c>
      <c r="H48" s="11">
        <v>23.6</v>
      </c>
      <c r="I48" s="11">
        <v>38.85</v>
      </c>
      <c r="J48" s="11">
        <v>39.49</v>
      </c>
    </row>
    <row r="49" spans="1:10" ht="15">
      <c r="A49" s="34">
        <v>2009</v>
      </c>
      <c r="B49" s="9" t="s">
        <v>15</v>
      </c>
      <c r="C49" s="11">
        <v>21.64</v>
      </c>
      <c r="D49" s="11">
        <v>21.84</v>
      </c>
      <c r="E49" s="11">
        <v>41.33</v>
      </c>
      <c r="F49" s="11">
        <v>39.16</v>
      </c>
      <c r="G49" s="11">
        <v>21.54</v>
      </c>
      <c r="H49" s="11">
        <v>22.08</v>
      </c>
      <c r="I49" s="11">
        <v>39.58</v>
      </c>
      <c r="J49" s="11">
        <v>38.89</v>
      </c>
    </row>
    <row r="50" spans="1:10" ht="15">
      <c r="A50" s="46"/>
      <c r="B50" s="9" t="s">
        <v>17</v>
      </c>
      <c r="C50" s="11">
        <v>21.35</v>
      </c>
      <c r="D50" s="11">
        <v>20.94</v>
      </c>
      <c r="E50" s="11">
        <v>38.08</v>
      </c>
      <c r="F50" s="11">
        <v>39.46</v>
      </c>
      <c r="G50" s="11">
        <v>21.46</v>
      </c>
      <c r="H50" s="11">
        <v>21.13</v>
      </c>
      <c r="I50" s="11">
        <v>37.55</v>
      </c>
      <c r="J50" s="11">
        <v>38.85</v>
      </c>
    </row>
    <row r="51" spans="1:10" ht="15">
      <c r="A51" s="46"/>
      <c r="B51" s="9" t="s">
        <v>18</v>
      </c>
      <c r="C51" s="11">
        <v>20.48</v>
      </c>
      <c r="D51" s="11">
        <v>21.08</v>
      </c>
      <c r="E51" s="11">
        <v>41.73</v>
      </c>
      <c r="F51" s="11">
        <v>39.98</v>
      </c>
      <c r="G51" s="11">
        <v>20.88</v>
      </c>
      <c r="H51" s="11">
        <v>21.26</v>
      </c>
      <c r="I51" s="11">
        <v>40.82</v>
      </c>
      <c r="J51" s="11">
        <v>39.43</v>
      </c>
    </row>
    <row r="52" spans="1:10" ht="15">
      <c r="A52" s="47"/>
      <c r="B52" s="9" t="s">
        <v>19</v>
      </c>
      <c r="C52" s="11">
        <v>21.27</v>
      </c>
      <c r="D52" s="11">
        <v>20.84</v>
      </c>
      <c r="E52" s="11">
        <v>37.78</v>
      </c>
      <c r="F52" s="11">
        <v>39.65</v>
      </c>
      <c r="G52" s="11">
        <v>21.59</v>
      </c>
      <c r="H52" s="11">
        <v>20.97</v>
      </c>
      <c r="I52" s="11">
        <v>38.72</v>
      </c>
      <c r="J52" s="11">
        <v>39.02</v>
      </c>
    </row>
    <row r="53" spans="1:10" ht="15">
      <c r="A53" s="34">
        <v>2010</v>
      </c>
      <c r="B53" s="9" t="s">
        <v>15</v>
      </c>
      <c r="C53" s="11">
        <v>20.68</v>
      </c>
      <c r="D53" s="11">
        <v>20.86</v>
      </c>
      <c r="E53" s="11">
        <v>41.93</v>
      </c>
      <c r="F53" s="11">
        <v>39.96</v>
      </c>
      <c r="G53" s="11">
        <v>20.2</v>
      </c>
      <c r="H53" s="11">
        <v>20.72</v>
      </c>
      <c r="I53" s="11">
        <v>39.98</v>
      </c>
      <c r="J53" s="11">
        <v>39.47</v>
      </c>
    </row>
    <row r="54" spans="1:10" ht="15">
      <c r="A54" s="46"/>
      <c r="B54" s="9" t="s">
        <v>17</v>
      </c>
      <c r="C54" s="11">
        <v>21.82</v>
      </c>
      <c r="D54" s="11">
        <v>21.32</v>
      </c>
      <c r="E54" s="11">
        <v>39.1</v>
      </c>
      <c r="F54" s="11">
        <v>40.36</v>
      </c>
      <c r="G54" s="11">
        <v>21.4</v>
      </c>
      <c r="H54" s="11">
        <v>21</v>
      </c>
      <c r="I54" s="11">
        <v>38.63</v>
      </c>
      <c r="J54" s="11">
        <v>39.84</v>
      </c>
    </row>
    <row r="55" spans="1:10" ht="15">
      <c r="A55" s="46"/>
      <c r="B55" s="9" t="s">
        <v>18</v>
      </c>
      <c r="C55" s="11">
        <v>20.71</v>
      </c>
      <c r="D55" s="11">
        <v>21.34</v>
      </c>
      <c r="E55" s="11">
        <v>42.22</v>
      </c>
      <c r="F55" s="11">
        <v>40.49</v>
      </c>
      <c r="G55" s="11">
        <v>20.81</v>
      </c>
      <c r="H55" s="11">
        <v>21.2</v>
      </c>
      <c r="I55" s="11">
        <v>41.41</v>
      </c>
      <c r="J55" s="11">
        <v>40.05</v>
      </c>
    </row>
    <row r="56" spans="1:10" ht="15">
      <c r="A56" s="47"/>
      <c r="B56" s="9" t="s">
        <v>19</v>
      </c>
      <c r="C56" s="11">
        <v>21.66</v>
      </c>
      <c r="D56" s="11">
        <v>21.22</v>
      </c>
      <c r="E56" s="11">
        <v>39.06</v>
      </c>
      <c r="F56" s="11">
        <v>40.6</v>
      </c>
      <c r="G56" s="11">
        <v>21.82</v>
      </c>
      <c r="H56" s="11">
        <v>21.19</v>
      </c>
      <c r="I56" s="11">
        <v>40.16</v>
      </c>
      <c r="J56" s="11">
        <v>40.21</v>
      </c>
    </row>
    <row r="57" spans="1:10" ht="15">
      <c r="A57" s="34">
        <v>2011</v>
      </c>
      <c r="B57" s="9" t="s">
        <v>15</v>
      </c>
      <c r="C57" s="11">
        <v>21.56</v>
      </c>
      <c r="D57" s="11">
        <v>21.69</v>
      </c>
      <c r="E57" s="11">
        <v>42.91</v>
      </c>
      <c r="F57" s="11">
        <v>40.67</v>
      </c>
      <c r="G57" s="11">
        <v>20.84</v>
      </c>
      <c r="H57" s="11">
        <v>21.33</v>
      </c>
      <c r="I57" s="11">
        <v>40.9</v>
      </c>
      <c r="J57" s="11">
        <v>40.25</v>
      </c>
    </row>
    <row r="58" spans="1:10" ht="15">
      <c r="A58" s="46"/>
      <c r="B58" s="9" t="s">
        <v>17</v>
      </c>
      <c r="C58" s="11">
        <v>22.35</v>
      </c>
      <c r="D58" s="11">
        <v>21.82</v>
      </c>
      <c r="E58" s="11">
        <v>38.85</v>
      </c>
      <c r="F58" s="11">
        <v>40.39</v>
      </c>
      <c r="G58" s="11">
        <v>22.11</v>
      </c>
      <c r="H58" s="11">
        <v>21.69</v>
      </c>
      <c r="I58" s="11">
        <v>38.53</v>
      </c>
      <c r="J58" s="11">
        <v>39.88</v>
      </c>
    </row>
    <row r="59" spans="1:10" ht="15">
      <c r="A59" s="46"/>
      <c r="B59" s="9" t="s">
        <v>18</v>
      </c>
      <c r="C59" s="11">
        <v>21.44</v>
      </c>
      <c r="D59" s="11">
        <v>22.18</v>
      </c>
      <c r="E59" s="11">
        <v>42.14</v>
      </c>
      <c r="F59" s="11">
        <v>40.53</v>
      </c>
      <c r="G59" s="11">
        <v>21.6</v>
      </c>
      <c r="H59" s="11">
        <v>22.08</v>
      </c>
      <c r="I59" s="11">
        <v>41.29</v>
      </c>
      <c r="J59" s="11">
        <v>40.01</v>
      </c>
    </row>
    <row r="60" spans="1:10" ht="15">
      <c r="A60" s="47"/>
      <c r="B60" s="9" t="s">
        <v>19</v>
      </c>
      <c r="C60" s="11">
        <v>22.46</v>
      </c>
      <c r="D60" s="11">
        <v>22.12</v>
      </c>
      <c r="E60" s="11">
        <v>38.32</v>
      </c>
      <c r="F60" s="11">
        <v>40.31</v>
      </c>
      <c r="G60" s="11">
        <v>22.48</v>
      </c>
      <c r="H60" s="11">
        <v>21.93</v>
      </c>
      <c r="I60" s="11">
        <v>39.54</v>
      </c>
      <c r="J60" s="11">
        <v>39.93</v>
      </c>
    </row>
    <row r="61" spans="1:10" ht="15">
      <c r="A61" s="34">
        <v>2012</v>
      </c>
      <c r="B61" s="9" t="s">
        <v>15</v>
      </c>
      <c r="C61" s="11">
        <v>21.88</v>
      </c>
      <c r="D61" s="11">
        <v>21.99</v>
      </c>
      <c r="E61" s="11">
        <v>41.95</v>
      </c>
      <c r="F61" s="11">
        <v>39.59</v>
      </c>
      <c r="G61" s="11">
        <v>21.45</v>
      </c>
      <c r="H61" s="11">
        <v>21.97</v>
      </c>
      <c r="I61" s="11">
        <v>39.85</v>
      </c>
      <c r="J61" s="11">
        <v>39.18</v>
      </c>
    </row>
    <row r="62" spans="1:10" ht="15">
      <c r="A62" s="46"/>
      <c r="B62" s="9" t="s">
        <v>17</v>
      </c>
      <c r="C62" s="11">
        <v>22.64</v>
      </c>
      <c r="D62" s="11">
        <v>22.15</v>
      </c>
      <c r="E62" s="11">
        <v>37.45</v>
      </c>
      <c r="F62" s="11">
        <v>39.42</v>
      </c>
      <c r="G62" s="11">
        <v>22.31</v>
      </c>
      <c r="H62" s="11">
        <v>21.92</v>
      </c>
      <c r="I62" s="11">
        <v>37.62</v>
      </c>
      <c r="J62" s="11">
        <v>39.25</v>
      </c>
    </row>
    <row r="63" spans="1:10" ht="15">
      <c r="A63" s="46"/>
      <c r="B63" s="9" t="s">
        <v>18</v>
      </c>
      <c r="C63" s="11">
        <v>21.24</v>
      </c>
      <c r="D63" s="11">
        <v>22.05</v>
      </c>
      <c r="E63" s="11">
        <v>40.98</v>
      </c>
      <c r="F63" s="11">
        <v>39.55</v>
      </c>
      <c r="G63" s="11">
        <v>21.25</v>
      </c>
      <c r="H63" s="11">
        <v>21.75</v>
      </c>
      <c r="I63" s="11">
        <v>40.25</v>
      </c>
      <c r="J63" s="11">
        <v>39.12</v>
      </c>
    </row>
    <row r="64" spans="1:10" ht="15">
      <c r="A64" s="47"/>
      <c r="B64" s="9" t="s">
        <v>19</v>
      </c>
      <c r="C64" s="11">
        <v>21.92</v>
      </c>
      <c r="D64" s="11">
        <v>21.58</v>
      </c>
      <c r="E64" s="11">
        <v>37.15</v>
      </c>
      <c r="F64" s="11">
        <v>39.26</v>
      </c>
      <c r="G64" s="11">
        <v>22.06</v>
      </c>
      <c r="H64" s="11">
        <v>21.49</v>
      </c>
      <c r="I64" s="11">
        <v>38.67</v>
      </c>
      <c r="J64" s="11">
        <v>39.08</v>
      </c>
    </row>
    <row r="65" spans="1:10" ht="15">
      <c r="A65" s="34">
        <v>2013</v>
      </c>
      <c r="B65" s="9" t="s">
        <v>15</v>
      </c>
      <c r="C65" s="11">
        <v>20.86</v>
      </c>
      <c r="D65" s="11">
        <v>21.06</v>
      </c>
      <c r="E65" s="11">
        <v>41.6</v>
      </c>
      <c r="F65" s="11">
        <v>39.44</v>
      </c>
      <c r="G65" s="11">
        <v>20.46</v>
      </c>
      <c r="H65" s="11">
        <v>21.03</v>
      </c>
      <c r="I65" s="11">
        <v>39.59</v>
      </c>
      <c r="J65" s="11">
        <v>39.13</v>
      </c>
    </row>
    <row r="66" spans="1:10" ht="15">
      <c r="A66" s="46"/>
      <c r="B66" s="9" t="s">
        <v>17</v>
      </c>
      <c r="C66" s="11">
        <v>21.94</v>
      </c>
      <c r="D66" s="11">
        <v>21.46</v>
      </c>
      <c r="E66" s="11">
        <v>37.72</v>
      </c>
      <c r="F66" s="11">
        <v>39.75</v>
      </c>
      <c r="G66" s="11">
        <v>21.82</v>
      </c>
      <c r="H66" s="11">
        <v>21.45</v>
      </c>
      <c r="I66" s="11">
        <v>37.49</v>
      </c>
      <c r="J66" s="11">
        <v>39.12</v>
      </c>
    </row>
    <row r="67" spans="1:10" ht="15">
      <c r="A67" s="46"/>
      <c r="B67" s="9" t="s">
        <v>18</v>
      </c>
      <c r="C67" s="11">
        <v>20.85</v>
      </c>
      <c r="D67" s="11">
        <v>21.59</v>
      </c>
      <c r="E67" s="11">
        <v>41.45</v>
      </c>
      <c r="F67" s="11">
        <v>39.85</v>
      </c>
      <c r="G67" s="11">
        <v>21.24</v>
      </c>
      <c r="H67" s="11">
        <v>21.7</v>
      </c>
      <c r="I67" s="11">
        <v>40.56</v>
      </c>
      <c r="J67" s="11">
        <v>39.24</v>
      </c>
    </row>
    <row r="68" spans="1:10" ht="15">
      <c r="A68" s="47"/>
      <c r="B68" s="9" t="s">
        <v>19</v>
      </c>
      <c r="C68" s="11">
        <v>22.02</v>
      </c>
      <c r="D68" s="11">
        <v>21.65</v>
      </c>
      <c r="E68" s="11">
        <v>38.09</v>
      </c>
      <c r="F68" s="11">
        <v>40.05</v>
      </c>
      <c r="G68" s="11">
        <v>22.32</v>
      </c>
      <c r="H68" s="11">
        <v>21.72</v>
      </c>
      <c r="I68" s="11">
        <v>39.08</v>
      </c>
      <c r="J68" s="11">
        <v>39.52</v>
      </c>
    </row>
    <row r="69" spans="1:10" ht="15">
      <c r="A69" s="34">
        <v>2014</v>
      </c>
      <c r="B69" s="9" t="s">
        <v>15</v>
      </c>
      <c r="C69" s="11">
        <v>21.28</v>
      </c>
      <c r="D69" s="11">
        <v>21.54</v>
      </c>
      <c r="E69" s="11">
        <v>42.25</v>
      </c>
      <c r="F69" s="11">
        <v>39.95</v>
      </c>
      <c r="G69" s="11">
        <v>20.92</v>
      </c>
      <c r="H69" s="11">
        <v>21.54</v>
      </c>
      <c r="I69" s="11">
        <v>40.05</v>
      </c>
      <c r="J69" s="11">
        <v>39.47</v>
      </c>
    </row>
    <row r="70" spans="1:10" ht="15">
      <c r="A70" s="46"/>
      <c r="B70" s="9" t="s">
        <v>17</v>
      </c>
      <c r="C70" s="11">
        <v>22.01</v>
      </c>
      <c r="D70" s="11">
        <v>21.52</v>
      </c>
      <c r="E70" s="11">
        <v>37.75</v>
      </c>
      <c r="F70" s="11">
        <v>39.82</v>
      </c>
      <c r="G70" s="11">
        <v>21.98</v>
      </c>
      <c r="H70" s="11">
        <v>21.6</v>
      </c>
      <c r="I70" s="11">
        <v>37.7</v>
      </c>
      <c r="J70" s="11">
        <v>39.32</v>
      </c>
    </row>
    <row r="71" spans="1:10" ht="15">
      <c r="A71" s="46"/>
      <c r="B71" s="9" t="s">
        <v>18</v>
      </c>
      <c r="C71" s="11">
        <v>21.24</v>
      </c>
      <c r="D71" s="11">
        <v>21.96</v>
      </c>
      <c r="E71" s="11">
        <v>41.59</v>
      </c>
      <c r="F71" s="11">
        <v>40.11</v>
      </c>
      <c r="G71" s="11">
        <v>21.42</v>
      </c>
      <c r="H71" s="11">
        <v>21.87</v>
      </c>
      <c r="I71" s="11">
        <v>40.98</v>
      </c>
      <c r="J71" s="11">
        <v>39.73</v>
      </c>
    </row>
    <row r="72" spans="1:10" ht="15">
      <c r="A72" s="47"/>
      <c r="B72" s="9" t="s">
        <v>19</v>
      </c>
      <c r="C72" s="11">
        <v>22.34</v>
      </c>
      <c r="D72" s="11">
        <v>21.87</v>
      </c>
      <c r="E72" s="11">
        <v>38.17</v>
      </c>
      <c r="F72" s="11">
        <v>40.03</v>
      </c>
      <c r="G72" s="11">
        <v>22.59</v>
      </c>
      <c r="H72" s="11">
        <v>21.92</v>
      </c>
      <c r="I72" s="11">
        <v>39.13</v>
      </c>
      <c r="J72" s="11">
        <v>39.48</v>
      </c>
    </row>
    <row r="73" spans="1:10" ht="15">
      <c r="A73" s="34">
        <v>2015</v>
      </c>
      <c r="B73" s="9" t="s">
        <v>15</v>
      </c>
      <c r="C73" s="11">
        <v>21.39</v>
      </c>
      <c r="D73" s="11">
        <v>21.69</v>
      </c>
      <c r="E73" s="11">
        <v>42.98</v>
      </c>
      <c r="F73" s="11">
        <v>40.58</v>
      </c>
      <c r="G73" s="11">
        <v>21.27</v>
      </c>
      <c r="H73" s="11">
        <v>21.95</v>
      </c>
      <c r="I73" s="11">
        <v>40.18</v>
      </c>
      <c r="J73" s="11">
        <v>39.61</v>
      </c>
    </row>
    <row r="74" spans="1:10" ht="15">
      <c r="A74" s="46"/>
      <c r="B74" s="9" t="s">
        <v>17</v>
      </c>
      <c r="C74" s="11">
        <v>22.45</v>
      </c>
      <c r="D74" s="11">
        <v>21.94</v>
      </c>
      <c r="E74" s="11">
        <v>38.59</v>
      </c>
      <c r="F74" s="11">
        <v>40.52</v>
      </c>
      <c r="G74" s="11">
        <v>22.37</v>
      </c>
      <c r="H74" s="11">
        <v>21.98</v>
      </c>
      <c r="I74" s="11">
        <v>38.24</v>
      </c>
      <c r="J74" s="11">
        <v>39.72</v>
      </c>
    </row>
    <row r="75" spans="1:10" ht="15">
      <c r="A75" s="46"/>
      <c r="B75" s="9" t="s">
        <v>18</v>
      </c>
      <c r="C75" s="11">
        <v>21.13</v>
      </c>
      <c r="D75" s="11">
        <v>21.77</v>
      </c>
      <c r="E75" s="11">
        <v>42.07</v>
      </c>
      <c r="F75" s="11">
        <v>40.31</v>
      </c>
      <c r="G75" s="11">
        <v>21.46</v>
      </c>
      <c r="H75" s="11">
        <v>21.84</v>
      </c>
      <c r="I75" s="11">
        <v>40.95</v>
      </c>
      <c r="J75" s="11">
        <v>39.49</v>
      </c>
    </row>
    <row r="76" spans="1:10" ht="15">
      <c r="A76" s="47"/>
      <c r="B76" s="9" t="s">
        <v>19</v>
      </c>
      <c r="C76" s="11">
        <v>22.32</v>
      </c>
      <c r="D76" s="11">
        <v>21.79</v>
      </c>
      <c r="E76" s="11">
        <v>38.9</v>
      </c>
      <c r="F76" s="11">
        <v>40.5</v>
      </c>
      <c r="G76" s="11">
        <v>22.54</v>
      </c>
      <c r="H76" s="11">
        <v>21.81</v>
      </c>
      <c r="I76" s="11">
        <v>39.48</v>
      </c>
      <c r="J76" s="11">
        <v>39.62</v>
      </c>
    </row>
    <row r="77" spans="1:10" ht="15">
      <c r="A77" s="34">
        <v>2016</v>
      </c>
      <c r="B77" s="9" t="s">
        <v>15</v>
      </c>
      <c r="C77" s="11">
        <v>21.68</v>
      </c>
      <c r="D77" s="11">
        <v>22.05</v>
      </c>
      <c r="E77" s="11">
        <v>42.26</v>
      </c>
      <c r="F77" s="11">
        <v>40.46</v>
      </c>
      <c r="G77" s="11">
        <v>21.32</v>
      </c>
      <c r="H77" s="11">
        <v>22.03</v>
      </c>
      <c r="I77" s="11">
        <v>39.98</v>
      </c>
      <c r="J77" s="11">
        <v>39.84</v>
      </c>
    </row>
    <row r="78" spans="1:10" ht="15">
      <c r="A78" s="46"/>
      <c r="B78" s="9" t="s">
        <v>17</v>
      </c>
      <c r="C78" s="11">
        <v>22.84</v>
      </c>
      <c r="D78" s="11">
        <v>22.18</v>
      </c>
      <c r="E78" s="11">
        <v>39.34</v>
      </c>
      <c r="F78" s="11">
        <v>40.52</v>
      </c>
      <c r="G78" s="11">
        <v>22.7</v>
      </c>
      <c r="H78" s="11">
        <v>22.2</v>
      </c>
      <c r="I78" s="11">
        <v>38.57</v>
      </c>
      <c r="J78" s="11">
        <v>39.49</v>
      </c>
    </row>
    <row r="79" spans="1:10" ht="15">
      <c r="A79" s="46"/>
      <c r="B79" s="9" t="s">
        <v>18</v>
      </c>
      <c r="C79" s="11">
        <v>21.19</v>
      </c>
      <c r="D79" s="11">
        <v>21.88</v>
      </c>
      <c r="E79" s="11">
        <v>42.2</v>
      </c>
      <c r="F79" s="11">
        <v>40.59</v>
      </c>
      <c r="G79" s="11">
        <v>21.46</v>
      </c>
      <c r="H79" s="11">
        <v>21.91</v>
      </c>
      <c r="I79" s="11">
        <v>40.73</v>
      </c>
      <c r="J79" s="11">
        <v>39.34</v>
      </c>
    </row>
    <row r="80" spans="1:10" ht="15">
      <c r="A80" s="47"/>
      <c r="B80" s="9" t="s">
        <v>19</v>
      </c>
      <c r="C80" s="11" t="s">
        <v>16</v>
      </c>
      <c r="D80" s="11" t="s">
        <v>16</v>
      </c>
      <c r="E80" s="11" t="s">
        <v>16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</row>
  </sheetData>
  <mergeCells count="24">
    <mergeCell ref="A77:A80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29:A32"/>
    <mergeCell ref="C6:F6"/>
    <mergeCell ref="G6:J6"/>
    <mergeCell ref="C7:D7"/>
    <mergeCell ref="E7:F7"/>
    <mergeCell ref="G7:H7"/>
    <mergeCell ref="I7:J7"/>
    <mergeCell ref="A9:A12"/>
    <mergeCell ref="A13:A16"/>
    <mergeCell ref="A17:A20"/>
    <mergeCell ref="A21:A24"/>
    <mergeCell ref="A25:A2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0"/>
  <sheetViews>
    <sheetView workbookViewId="0" topLeftCell="A1">
      <pane ySplit="8" topLeftCell="A9" activePane="bottomLeft" state="frozen"/>
      <selection pane="topLeft" activeCell="M19" sqref="M19"/>
      <selection pane="bottomLeft" activeCell="K11" sqref="K11"/>
    </sheetView>
  </sheetViews>
  <sheetFormatPr defaultColWidth="9.140625" defaultRowHeight="15"/>
  <cols>
    <col min="1" max="1" width="9.140625" style="2" customWidth="1"/>
    <col min="2" max="2" width="3.421875" style="2" customWidth="1"/>
    <col min="3" max="8" width="8.8515625" style="2" customWidth="1"/>
    <col min="9" max="9" width="10.7109375" style="2" customWidth="1"/>
    <col min="10" max="13" width="8.8515625" style="2" customWidth="1"/>
    <col min="14" max="254" width="9.140625" style="2" customWidth="1"/>
    <col min="255" max="255" width="3.421875" style="2" customWidth="1"/>
    <col min="256" max="261" width="8.8515625" style="2" customWidth="1"/>
    <col min="262" max="262" width="10.7109375" style="2" customWidth="1"/>
    <col min="263" max="266" width="8.8515625" style="2" customWidth="1"/>
    <col min="267" max="510" width="9.140625" style="2" customWidth="1"/>
    <col min="511" max="511" width="3.421875" style="2" customWidth="1"/>
    <col min="512" max="517" width="8.8515625" style="2" customWidth="1"/>
    <col min="518" max="518" width="10.7109375" style="2" customWidth="1"/>
    <col min="519" max="522" width="8.8515625" style="2" customWidth="1"/>
    <col min="523" max="766" width="9.140625" style="2" customWidth="1"/>
    <col min="767" max="767" width="3.421875" style="2" customWidth="1"/>
    <col min="768" max="773" width="8.8515625" style="2" customWidth="1"/>
    <col min="774" max="774" width="10.7109375" style="2" customWidth="1"/>
    <col min="775" max="778" width="8.8515625" style="2" customWidth="1"/>
    <col min="779" max="1022" width="9.140625" style="2" customWidth="1"/>
    <col min="1023" max="1023" width="3.421875" style="2" customWidth="1"/>
    <col min="1024" max="1029" width="8.8515625" style="2" customWidth="1"/>
    <col min="1030" max="1030" width="10.7109375" style="2" customWidth="1"/>
    <col min="1031" max="1034" width="8.8515625" style="2" customWidth="1"/>
    <col min="1035" max="1278" width="9.140625" style="2" customWidth="1"/>
    <col min="1279" max="1279" width="3.421875" style="2" customWidth="1"/>
    <col min="1280" max="1285" width="8.8515625" style="2" customWidth="1"/>
    <col min="1286" max="1286" width="10.7109375" style="2" customWidth="1"/>
    <col min="1287" max="1290" width="8.8515625" style="2" customWidth="1"/>
    <col min="1291" max="1534" width="9.140625" style="2" customWidth="1"/>
    <col min="1535" max="1535" width="3.421875" style="2" customWidth="1"/>
    <col min="1536" max="1541" width="8.8515625" style="2" customWidth="1"/>
    <col min="1542" max="1542" width="10.7109375" style="2" customWidth="1"/>
    <col min="1543" max="1546" width="8.8515625" style="2" customWidth="1"/>
    <col min="1547" max="1790" width="9.140625" style="2" customWidth="1"/>
    <col min="1791" max="1791" width="3.421875" style="2" customWidth="1"/>
    <col min="1792" max="1797" width="8.8515625" style="2" customWidth="1"/>
    <col min="1798" max="1798" width="10.7109375" style="2" customWidth="1"/>
    <col min="1799" max="1802" width="8.8515625" style="2" customWidth="1"/>
    <col min="1803" max="2046" width="9.140625" style="2" customWidth="1"/>
    <col min="2047" max="2047" width="3.421875" style="2" customWidth="1"/>
    <col min="2048" max="2053" width="8.8515625" style="2" customWidth="1"/>
    <col min="2054" max="2054" width="10.7109375" style="2" customWidth="1"/>
    <col min="2055" max="2058" width="8.8515625" style="2" customWidth="1"/>
    <col min="2059" max="2302" width="9.140625" style="2" customWidth="1"/>
    <col min="2303" max="2303" width="3.421875" style="2" customWidth="1"/>
    <col min="2304" max="2309" width="8.8515625" style="2" customWidth="1"/>
    <col min="2310" max="2310" width="10.7109375" style="2" customWidth="1"/>
    <col min="2311" max="2314" width="8.8515625" style="2" customWidth="1"/>
    <col min="2315" max="2558" width="9.140625" style="2" customWidth="1"/>
    <col min="2559" max="2559" width="3.421875" style="2" customWidth="1"/>
    <col min="2560" max="2565" width="8.8515625" style="2" customWidth="1"/>
    <col min="2566" max="2566" width="10.7109375" style="2" customWidth="1"/>
    <col min="2567" max="2570" width="8.8515625" style="2" customWidth="1"/>
    <col min="2571" max="2814" width="9.140625" style="2" customWidth="1"/>
    <col min="2815" max="2815" width="3.421875" style="2" customWidth="1"/>
    <col min="2816" max="2821" width="8.8515625" style="2" customWidth="1"/>
    <col min="2822" max="2822" width="10.7109375" style="2" customWidth="1"/>
    <col min="2823" max="2826" width="8.8515625" style="2" customWidth="1"/>
    <col min="2827" max="3070" width="9.140625" style="2" customWidth="1"/>
    <col min="3071" max="3071" width="3.421875" style="2" customWidth="1"/>
    <col min="3072" max="3077" width="8.8515625" style="2" customWidth="1"/>
    <col min="3078" max="3078" width="10.7109375" style="2" customWidth="1"/>
    <col min="3079" max="3082" width="8.8515625" style="2" customWidth="1"/>
    <col min="3083" max="3326" width="9.140625" style="2" customWidth="1"/>
    <col min="3327" max="3327" width="3.421875" style="2" customWidth="1"/>
    <col min="3328" max="3333" width="8.8515625" style="2" customWidth="1"/>
    <col min="3334" max="3334" width="10.7109375" style="2" customWidth="1"/>
    <col min="3335" max="3338" width="8.8515625" style="2" customWidth="1"/>
    <col min="3339" max="3582" width="9.140625" style="2" customWidth="1"/>
    <col min="3583" max="3583" width="3.421875" style="2" customWidth="1"/>
    <col min="3584" max="3589" width="8.8515625" style="2" customWidth="1"/>
    <col min="3590" max="3590" width="10.7109375" style="2" customWidth="1"/>
    <col min="3591" max="3594" width="8.8515625" style="2" customWidth="1"/>
    <col min="3595" max="3838" width="9.140625" style="2" customWidth="1"/>
    <col min="3839" max="3839" width="3.421875" style="2" customWidth="1"/>
    <col min="3840" max="3845" width="8.8515625" style="2" customWidth="1"/>
    <col min="3846" max="3846" width="10.7109375" style="2" customWidth="1"/>
    <col min="3847" max="3850" width="8.8515625" style="2" customWidth="1"/>
    <col min="3851" max="4094" width="9.140625" style="2" customWidth="1"/>
    <col min="4095" max="4095" width="3.421875" style="2" customWidth="1"/>
    <col min="4096" max="4101" width="8.8515625" style="2" customWidth="1"/>
    <col min="4102" max="4102" width="10.7109375" style="2" customWidth="1"/>
    <col min="4103" max="4106" width="8.8515625" style="2" customWidth="1"/>
    <col min="4107" max="4350" width="9.140625" style="2" customWidth="1"/>
    <col min="4351" max="4351" width="3.421875" style="2" customWidth="1"/>
    <col min="4352" max="4357" width="8.8515625" style="2" customWidth="1"/>
    <col min="4358" max="4358" width="10.7109375" style="2" customWidth="1"/>
    <col min="4359" max="4362" width="8.8515625" style="2" customWidth="1"/>
    <col min="4363" max="4606" width="9.140625" style="2" customWidth="1"/>
    <col min="4607" max="4607" width="3.421875" style="2" customWidth="1"/>
    <col min="4608" max="4613" width="8.8515625" style="2" customWidth="1"/>
    <col min="4614" max="4614" width="10.7109375" style="2" customWidth="1"/>
    <col min="4615" max="4618" width="8.8515625" style="2" customWidth="1"/>
    <col min="4619" max="4862" width="9.140625" style="2" customWidth="1"/>
    <col min="4863" max="4863" width="3.421875" style="2" customWidth="1"/>
    <col min="4864" max="4869" width="8.8515625" style="2" customWidth="1"/>
    <col min="4870" max="4870" width="10.7109375" style="2" customWidth="1"/>
    <col min="4871" max="4874" width="8.8515625" style="2" customWidth="1"/>
    <col min="4875" max="5118" width="9.140625" style="2" customWidth="1"/>
    <col min="5119" max="5119" width="3.421875" style="2" customWidth="1"/>
    <col min="5120" max="5125" width="8.8515625" style="2" customWidth="1"/>
    <col min="5126" max="5126" width="10.7109375" style="2" customWidth="1"/>
    <col min="5127" max="5130" width="8.8515625" style="2" customWidth="1"/>
    <col min="5131" max="5374" width="9.140625" style="2" customWidth="1"/>
    <col min="5375" max="5375" width="3.421875" style="2" customWidth="1"/>
    <col min="5376" max="5381" width="8.8515625" style="2" customWidth="1"/>
    <col min="5382" max="5382" width="10.7109375" style="2" customWidth="1"/>
    <col min="5383" max="5386" width="8.8515625" style="2" customWidth="1"/>
    <col min="5387" max="5630" width="9.140625" style="2" customWidth="1"/>
    <col min="5631" max="5631" width="3.421875" style="2" customWidth="1"/>
    <col min="5632" max="5637" width="8.8515625" style="2" customWidth="1"/>
    <col min="5638" max="5638" width="10.7109375" style="2" customWidth="1"/>
    <col min="5639" max="5642" width="8.8515625" style="2" customWidth="1"/>
    <col min="5643" max="5886" width="9.140625" style="2" customWidth="1"/>
    <col min="5887" max="5887" width="3.421875" style="2" customWidth="1"/>
    <col min="5888" max="5893" width="8.8515625" style="2" customWidth="1"/>
    <col min="5894" max="5894" width="10.7109375" style="2" customWidth="1"/>
    <col min="5895" max="5898" width="8.8515625" style="2" customWidth="1"/>
    <col min="5899" max="6142" width="9.140625" style="2" customWidth="1"/>
    <col min="6143" max="6143" width="3.421875" style="2" customWidth="1"/>
    <col min="6144" max="6149" width="8.8515625" style="2" customWidth="1"/>
    <col min="6150" max="6150" width="10.7109375" style="2" customWidth="1"/>
    <col min="6151" max="6154" width="8.8515625" style="2" customWidth="1"/>
    <col min="6155" max="6398" width="9.140625" style="2" customWidth="1"/>
    <col min="6399" max="6399" width="3.421875" style="2" customWidth="1"/>
    <col min="6400" max="6405" width="8.8515625" style="2" customWidth="1"/>
    <col min="6406" max="6406" width="10.7109375" style="2" customWidth="1"/>
    <col min="6407" max="6410" width="8.8515625" style="2" customWidth="1"/>
    <col min="6411" max="6654" width="9.140625" style="2" customWidth="1"/>
    <col min="6655" max="6655" width="3.421875" style="2" customWidth="1"/>
    <col min="6656" max="6661" width="8.8515625" style="2" customWidth="1"/>
    <col min="6662" max="6662" width="10.7109375" style="2" customWidth="1"/>
    <col min="6663" max="6666" width="8.8515625" style="2" customWidth="1"/>
    <col min="6667" max="6910" width="9.140625" style="2" customWidth="1"/>
    <col min="6911" max="6911" width="3.421875" style="2" customWidth="1"/>
    <col min="6912" max="6917" width="8.8515625" style="2" customWidth="1"/>
    <col min="6918" max="6918" width="10.7109375" style="2" customWidth="1"/>
    <col min="6919" max="6922" width="8.8515625" style="2" customWidth="1"/>
    <col min="6923" max="7166" width="9.140625" style="2" customWidth="1"/>
    <col min="7167" max="7167" width="3.421875" style="2" customWidth="1"/>
    <col min="7168" max="7173" width="8.8515625" style="2" customWidth="1"/>
    <col min="7174" max="7174" width="10.7109375" style="2" customWidth="1"/>
    <col min="7175" max="7178" width="8.8515625" style="2" customWidth="1"/>
    <col min="7179" max="7422" width="9.140625" style="2" customWidth="1"/>
    <col min="7423" max="7423" width="3.421875" style="2" customWidth="1"/>
    <col min="7424" max="7429" width="8.8515625" style="2" customWidth="1"/>
    <col min="7430" max="7430" width="10.7109375" style="2" customWidth="1"/>
    <col min="7431" max="7434" width="8.8515625" style="2" customWidth="1"/>
    <col min="7435" max="7678" width="9.140625" style="2" customWidth="1"/>
    <col min="7679" max="7679" width="3.421875" style="2" customWidth="1"/>
    <col min="7680" max="7685" width="8.8515625" style="2" customWidth="1"/>
    <col min="7686" max="7686" width="10.7109375" style="2" customWidth="1"/>
    <col min="7687" max="7690" width="8.8515625" style="2" customWidth="1"/>
    <col min="7691" max="7934" width="9.140625" style="2" customWidth="1"/>
    <col min="7935" max="7935" width="3.421875" style="2" customWidth="1"/>
    <col min="7936" max="7941" width="8.8515625" style="2" customWidth="1"/>
    <col min="7942" max="7942" width="10.7109375" style="2" customWidth="1"/>
    <col min="7943" max="7946" width="8.8515625" style="2" customWidth="1"/>
    <col min="7947" max="8190" width="9.140625" style="2" customWidth="1"/>
    <col min="8191" max="8191" width="3.421875" style="2" customWidth="1"/>
    <col min="8192" max="8197" width="8.8515625" style="2" customWidth="1"/>
    <col min="8198" max="8198" width="10.7109375" style="2" customWidth="1"/>
    <col min="8199" max="8202" width="8.8515625" style="2" customWidth="1"/>
    <col min="8203" max="8446" width="9.140625" style="2" customWidth="1"/>
    <col min="8447" max="8447" width="3.421875" style="2" customWidth="1"/>
    <col min="8448" max="8453" width="8.8515625" style="2" customWidth="1"/>
    <col min="8454" max="8454" width="10.7109375" style="2" customWidth="1"/>
    <col min="8455" max="8458" width="8.8515625" style="2" customWidth="1"/>
    <col min="8459" max="8702" width="9.140625" style="2" customWidth="1"/>
    <col min="8703" max="8703" width="3.421875" style="2" customWidth="1"/>
    <col min="8704" max="8709" width="8.8515625" style="2" customWidth="1"/>
    <col min="8710" max="8710" width="10.7109375" style="2" customWidth="1"/>
    <col min="8711" max="8714" width="8.8515625" style="2" customWidth="1"/>
    <col min="8715" max="8958" width="9.140625" style="2" customWidth="1"/>
    <col min="8959" max="8959" width="3.421875" style="2" customWidth="1"/>
    <col min="8960" max="8965" width="8.8515625" style="2" customWidth="1"/>
    <col min="8966" max="8966" width="10.7109375" style="2" customWidth="1"/>
    <col min="8967" max="8970" width="8.8515625" style="2" customWidth="1"/>
    <col min="8971" max="9214" width="9.140625" style="2" customWidth="1"/>
    <col min="9215" max="9215" width="3.421875" style="2" customWidth="1"/>
    <col min="9216" max="9221" width="8.8515625" style="2" customWidth="1"/>
    <col min="9222" max="9222" width="10.7109375" style="2" customWidth="1"/>
    <col min="9223" max="9226" width="8.8515625" style="2" customWidth="1"/>
    <col min="9227" max="9470" width="9.140625" style="2" customWidth="1"/>
    <col min="9471" max="9471" width="3.421875" style="2" customWidth="1"/>
    <col min="9472" max="9477" width="8.8515625" style="2" customWidth="1"/>
    <col min="9478" max="9478" width="10.7109375" style="2" customWidth="1"/>
    <col min="9479" max="9482" width="8.8515625" style="2" customWidth="1"/>
    <col min="9483" max="9726" width="9.140625" style="2" customWidth="1"/>
    <col min="9727" max="9727" width="3.421875" style="2" customWidth="1"/>
    <col min="9728" max="9733" width="8.8515625" style="2" customWidth="1"/>
    <col min="9734" max="9734" width="10.7109375" style="2" customWidth="1"/>
    <col min="9735" max="9738" width="8.8515625" style="2" customWidth="1"/>
    <col min="9739" max="9982" width="9.140625" style="2" customWidth="1"/>
    <col min="9983" max="9983" width="3.421875" style="2" customWidth="1"/>
    <col min="9984" max="9989" width="8.8515625" style="2" customWidth="1"/>
    <col min="9990" max="9990" width="10.7109375" style="2" customWidth="1"/>
    <col min="9991" max="9994" width="8.8515625" style="2" customWidth="1"/>
    <col min="9995" max="10238" width="9.140625" style="2" customWidth="1"/>
    <col min="10239" max="10239" width="3.421875" style="2" customWidth="1"/>
    <col min="10240" max="10245" width="8.8515625" style="2" customWidth="1"/>
    <col min="10246" max="10246" width="10.7109375" style="2" customWidth="1"/>
    <col min="10247" max="10250" width="8.8515625" style="2" customWidth="1"/>
    <col min="10251" max="10494" width="9.140625" style="2" customWidth="1"/>
    <col min="10495" max="10495" width="3.421875" style="2" customWidth="1"/>
    <col min="10496" max="10501" width="8.8515625" style="2" customWidth="1"/>
    <col min="10502" max="10502" width="10.7109375" style="2" customWidth="1"/>
    <col min="10503" max="10506" width="8.8515625" style="2" customWidth="1"/>
    <col min="10507" max="10750" width="9.140625" style="2" customWidth="1"/>
    <col min="10751" max="10751" width="3.421875" style="2" customWidth="1"/>
    <col min="10752" max="10757" width="8.8515625" style="2" customWidth="1"/>
    <col min="10758" max="10758" width="10.7109375" style="2" customWidth="1"/>
    <col min="10759" max="10762" width="8.8515625" style="2" customWidth="1"/>
    <col min="10763" max="11006" width="9.140625" style="2" customWidth="1"/>
    <col min="11007" max="11007" width="3.421875" style="2" customWidth="1"/>
    <col min="11008" max="11013" width="8.8515625" style="2" customWidth="1"/>
    <col min="11014" max="11014" width="10.7109375" style="2" customWidth="1"/>
    <col min="11015" max="11018" width="8.8515625" style="2" customWidth="1"/>
    <col min="11019" max="11262" width="9.140625" style="2" customWidth="1"/>
    <col min="11263" max="11263" width="3.421875" style="2" customWidth="1"/>
    <col min="11264" max="11269" width="8.8515625" style="2" customWidth="1"/>
    <col min="11270" max="11270" width="10.7109375" style="2" customWidth="1"/>
    <col min="11271" max="11274" width="8.8515625" style="2" customWidth="1"/>
    <col min="11275" max="11518" width="9.140625" style="2" customWidth="1"/>
    <col min="11519" max="11519" width="3.421875" style="2" customWidth="1"/>
    <col min="11520" max="11525" width="8.8515625" style="2" customWidth="1"/>
    <col min="11526" max="11526" width="10.7109375" style="2" customWidth="1"/>
    <col min="11527" max="11530" width="8.8515625" style="2" customWidth="1"/>
    <col min="11531" max="11774" width="9.140625" style="2" customWidth="1"/>
    <col min="11775" max="11775" width="3.421875" style="2" customWidth="1"/>
    <col min="11776" max="11781" width="8.8515625" style="2" customWidth="1"/>
    <col min="11782" max="11782" width="10.7109375" style="2" customWidth="1"/>
    <col min="11783" max="11786" width="8.8515625" style="2" customWidth="1"/>
    <col min="11787" max="12030" width="9.140625" style="2" customWidth="1"/>
    <col min="12031" max="12031" width="3.421875" style="2" customWidth="1"/>
    <col min="12032" max="12037" width="8.8515625" style="2" customWidth="1"/>
    <col min="12038" max="12038" width="10.7109375" style="2" customWidth="1"/>
    <col min="12039" max="12042" width="8.8515625" style="2" customWidth="1"/>
    <col min="12043" max="12286" width="9.140625" style="2" customWidth="1"/>
    <col min="12287" max="12287" width="3.421875" style="2" customWidth="1"/>
    <col min="12288" max="12293" width="8.8515625" style="2" customWidth="1"/>
    <col min="12294" max="12294" width="10.7109375" style="2" customWidth="1"/>
    <col min="12295" max="12298" width="8.8515625" style="2" customWidth="1"/>
    <col min="12299" max="12542" width="9.140625" style="2" customWidth="1"/>
    <col min="12543" max="12543" width="3.421875" style="2" customWidth="1"/>
    <col min="12544" max="12549" width="8.8515625" style="2" customWidth="1"/>
    <col min="12550" max="12550" width="10.7109375" style="2" customWidth="1"/>
    <col min="12551" max="12554" width="8.8515625" style="2" customWidth="1"/>
    <col min="12555" max="12798" width="9.140625" style="2" customWidth="1"/>
    <col min="12799" max="12799" width="3.421875" style="2" customWidth="1"/>
    <col min="12800" max="12805" width="8.8515625" style="2" customWidth="1"/>
    <col min="12806" max="12806" width="10.7109375" style="2" customWidth="1"/>
    <col min="12807" max="12810" width="8.8515625" style="2" customWidth="1"/>
    <col min="12811" max="13054" width="9.140625" style="2" customWidth="1"/>
    <col min="13055" max="13055" width="3.421875" style="2" customWidth="1"/>
    <col min="13056" max="13061" width="8.8515625" style="2" customWidth="1"/>
    <col min="13062" max="13062" width="10.7109375" style="2" customWidth="1"/>
    <col min="13063" max="13066" width="8.8515625" style="2" customWidth="1"/>
    <col min="13067" max="13310" width="9.140625" style="2" customWidth="1"/>
    <col min="13311" max="13311" width="3.421875" style="2" customWidth="1"/>
    <col min="13312" max="13317" width="8.8515625" style="2" customWidth="1"/>
    <col min="13318" max="13318" width="10.7109375" style="2" customWidth="1"/>
    <col min="13319" max="13322" width="8.8515625" style="2" customWidth="1"/>
    <col min="13323" max="13566" width="9.140625" style="2" customWidth="1"/>
    <col min="13567" max="13567" width="3.421875" style="2" customWidth="1"/>
    <col min="13568" max="13573" width="8.8515625" style="2" customWidth="1"/>
    <col min="13574" max="13574" width="10.7109375" style="2" customWidth="1"/>
    <col min="13575" max="13578" width="8.8515625" style="2" customWidth="1"/>
    <col min="13579" max="13822" width="9.140625" style="2" customWidth="1"/>
    <col min="13823" max="13823" width="3.421875" style="2" customWidth="1"/>
    <col min="13824" max="13829" width="8.8515625" style="2" customWidth="1"/>
    <col min="13830" max="13830" width="10.7109375" style="2" customWidth="1"/>
    <col min="13831" max="13834" width="8.8515625" style="2" customWidth="1"/>
    <col min="13835" max="14078" width="9.140625" style="2" customWidth="1"/>
    <col min="14079" max="14079" width="3.421875" style="2" customWidth="1"/>
    <col min="14080" max="14085" width="8.8515625" style="2" customWidth="1"/>
    <col min="14086" max="14086" width="10.7109375" style="2" customWidth="1"/>
    <col min="14087" max="14090" width="8.8515625" style="2" customWidth="1"/>
    <col min="14091" max="14334" width="9.140625" style="2" customWidth="1"/>
    <col min="14335" max="14335" width="3.421875" style="2" customWidth="1"/>
    <col min="14336" max="14341" width="8.8515625" style="2" customWidth="1"/>
    <col min="14342" max="14342" width="10.7109375" style="2" customWidth="1"/>
    <col min="14343" max="14346" width="8.8515625" style="2" customWidth="1"/>
    <col min="14347" max="14590" width="9.140625" style="2" customWidth="1"/>
    <col min="14591" max="14591" width="3.421875" style="2" customWidth="1"/>
    <col min="14592" max="14597" width="8.8515625" style="2" customWidth="1"/>
    <col min="14598" max="14598" width="10.7109375" style="2" customWidth="1"/>
    <col min="14599" max="14602" width="8.8515625" style="2" customWidth="1"/>
    <col min="14603" max="14846" width="9.140625" style="2" customWidth="1"/>
    <col min="14847" max="14847" width="3.421875" style="2" customWidth="1"/>
    <col min="14848" max="14853" width="8.8515625" style="2" customWidth="1"/>
    <col min="14854" max="14854" width="10.7109375" style="2" customWidth="1"/>
    <col min="14855" max="14858" width="8.8515625" style="2" customWidth="1"/>
    <col min="14859" max="15102" width="9.140625" style="2" customWidth="1"/>
    <col min="15103" max="15103" width="3.421875" style="2" customWidth="1"/>
    <col min="15104" max="15109" width="8.8515625" style="2" customWidth="1"/>
    <col min="15110" max="15110" width="10.7109375" style="2" customWidth="1"/>
    <col min="15111" max="15114" width="8.8515625" style="2" customWidth="1"/>
    <col min="15115" max="15358" width="9.140625" style="2" customWidth="1"/>
    <col min="15359" max="15359" width="3.421875" style="2" customWidth="1"/>
    <col min="15360" max="15365" width="8.8515625" style="2" customWidth="1"/>
    <col min="15366" max="15366" width="10.7109375" style="2" customWidth="1"/>
    <col min="15367" max="15370" width="8.8515625" style="2" customWidth="1"/>
    <col min="15371" max="15614" width="9.140625" style="2" customWidth="1"/>
    <col min="15615" max="15615" width="3.421875" style="2" customWidth="1"/>
    <col min="15616" max="15621" width="8.8515625" style="2" customWidth="1"/>
    <col min="15622" max="15622" width="10.7109375" style="2" customWidth="1"/>
    <col min="15623" max="15626" width="8.8515625" style="2" customWidth="1"/>
    <col min="15627" max="15870" width="9.140625" style="2" customWidth="1"/>
    <col min="15871" max="15871" width="3.421875" style="2" customWidth="1"/>
    <col min="15872" max="15877" width="8.8515625" style="2" customWidth="1"/>
    <col min="15878" max="15878" width="10.7109375" style="2" customWidth="1"/>
    <col min="15879" max="15882" width="8.8515625" style="2" customWidth="1"/>
    <col min="15883" max="16126" width="9.140625" style="2" customWidth="1"/>
    <col min="16127" max="16127" width="3.421875" style="2" customWidth="1"/>
    <col min="16128" max="16133" width="8.8515625" style="2" customWidth="1"/>
    <col min="16134" max="16134" width="10.7109375" style="2" customWidth="1"/>
    <col min="16135" max="16138" width="8.8515625" style="2" customWidth="1"/>
    <col min="16139" max="16384" width="9.140625" style="2" customWidth="1"/>
  </cols>
  <sheetData>
    <row r="1" ht="15">
      <c r="A1" s="1" t="s">
        <v>47</v>
      </c>
    </row>
    <row r="2" ht="15">
      <c r="A2" s="12" t="s">
        <v>27</v>
      </c>
    </row>
    <row r="3" ht="15">
      <c r="A3" s="28" t="s">
        <v>49</v>
      </c>
    </row>
    <row r="4" ht="15">
      <c r="A4" s="12" t="s">
        <v>29</v>
      </c>
    </row>
    <row r="5" spans="1:13" ht="12.7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27" customHeight="1" thickBot="1">
      <c r="A6" s="58"/>
      <c r="B6" s="58"/>
      <c r="C6" s="59" t="s">
        <v>30</v>
      </c>
      <c r="D6" s="60"/>
      <c r="E6" s="60"/>
      <c r="F6" s="60"/>
      <c r="G6" s="60"/>
      <c r="H6" s="30"/>
      <c r="I6" s="61" t="s">
        <v>31</v>
      </c>
      <c r="J6" s="62"/>
      <c r="K6" s="62"/>
      <c r="L6" s="62"/>
      <c r="M6" s="62"/>
    </row>
    <row r="7" spans="1:13" ht="54" customHeight="1" thickBot="1">
      <c r="A7" s="58"/>
      <c r="B7" s="58"/>
      <c r="C7" s="63" t="s">
        <v>50</v>
      </c>
      <c r="D7" s="63" t="s">
        <v>51</v>
      </c>
      <c r="E7" s="63" t="s">
        <v>52</v>
      </c>
      <c r="F7" s="63" t="s">
        <v>53</v>
      </c>
      <c r="G7" s="63" t="s">
        <v>43</v>
      </c>
      <c r="H7" s="63" t="s">
        <v>54</v>
      </c>
      <c r="I7" s="56" t="s">
        <v>50</v>
      </c>
      <c r="J7" s="57" t="s">
        <v>55</v>
      </c>
      <c r="K7" s="57"/>
      <c r="L7" s="56" t="s">
        <v>53</v>
      </c>
      <c r="M7" s="56" t="s">
        <v>43</v>
      </c>
    </row>
    <row r="8" spans="1:13" ht="68.25" customHeight="1" thickBot="1">
      <c r="A8" s="58"/>
      <c r="B8" s="58"/>
      <c r="C8" s="63"/>
      <c r="D8" s="63"/>
      <c r="E8" s="63"/>
      <c r="F8" s="63"/>
      <c r="G8" s="63"/>
      <c r="H8" s="63"/>
      <c r="I8" s="56"/>
      <c r="J8" s="22" t="s">
        <v>56</v>
      </c>
      <c r="K8" s="31" t="s">
        <v>57</v>
      </c>
      <c r="L8" s="56"/>
      <c r="M8" s="56"/>
    </row>
    <row r="9" spans="1:13" ht="15">
      <c r="A9" s="35">
        <v>1999</v>
      </c>
      <c r="B9" s="9" t="s">
        <v>15</v>
      </c>
      <c r="C9" s="23">
        <v>827020.98</v>
      </c>
      <c r="D9" s="23">
        <v>490331.2</v>
      </c>
      <c r="E9" s="23">
        <v>4246.44</v>
      </c>
      <c r="F9" s="23">
        <v>332443.34</v>
      </c>
      <c r="G9" s="23">
        <v>192446.5</v>
      </c>
      <c r="H9" s="23">
        <v>5872.63</v>
      </c>
      <c r="I9" s="32" t="s">
        <v>16</v>
      </c>
      <c r="J9" s="10" t="s">
        <v>16</v>
      </c>
      <c r="K9" s="10" t="s">
        <v>16</v>
      </c>
      <c r="L9" s="10" t="s">
        <v>16</v>
      </c>
      <c r="M9" s="10" t="s">
        <v>16</v>
      </c>
    </row>
    <row r="10" spans="1:13" ht="15">
      <c r="A10" s="35"/>
      <c r="B10" s="9" t="s">
        <v>17</v>
      </c>
      <c r="C10" s="23">
        <v>836012.01</v>
      </c>
      <c r="D10" s="23">
        <v>499813.33</v>
      </c>
      <c r="E10" s="23">
        <v>5017.26</v>
      </c>
      <c r="F10" s="23">
        <v>331181.42</v>
      </c>
      <c r="G10" s="23">
        <v>196935.02</v>
      </c>
      <c r="H10" s="23">
        <v>6735.01</v>
      </c>
      <c r="I10" s="11">
        <f>_xlfn.IFERROR(ROUND(100*(C10-C9)/C9,2),":")</f>
        <v>1.09</v>
      </c>
      <c r="J10" s="11">
        <f>_xlfn.IFERROR(ROUND(100*(D10+E10-D9-E9)/(D9+E9),2),":")</f>
        <v>2.07</v>
      </c>
      <c r="K10" s="11">
        <f>_xlfn.IFERROR(ROUND(100*(D10-D9)/D9,2),":")</f>
        <v>1.93</v>
      </c>
      <c r="L10" s="11">
        <f aca="true" t="shared" si="0" ref="L10:M73">_xlfn.IFERROR(ROUND(100*(F10-F9)/F9,2),":")</f>
        <v>-0.38</v>
      </c>
      <c r="M10" s="11">
        <f t="shared" si="0"/>
        <v>2.33</v>
      </c>
    </row>
    <row r="11" spans="1:13" ht="15">
      <c r="A11" s="35"/>
      <c r="B11" s="9" t="s">
        <v>18</v>
      </c>
      <c r="C11" s="23">
        <v>848144.49</v>
      </c>
      <c r="D11" s="23">
        <v>507435.04</v>
      </c>
      <c r="E11" s="23">
        <v>5301.85</v>
      </c>
      <c r="F11" s="23">
        <v>335407.6</v>
      </c>
      <c r="G11" s="23">
        <v>202771.89</v>
      </c>
      <c r="H11" s="23">
        <v>3333.19</v>
      </c>
      <c r="I11" s="11">
        <f aca="true" t="shared" si="1" ref="I11:I74">_xlfn.IFERROR(ROUND(100*(C11-C10)/C10,2),":")</f>
        <v>1.45</v>
      </c>
      <c r="J11" s="11">
        <f aca="true" t="shared" si="2" ref="J11:J74">_xlfn.IFERROR(ROUND(100*(D11+E11-D10-E10)/(D10+E10),2),":")</f>
        <v>1.57</v>
      </c>
      <c r="K11" s="11">
        <f>_xlfn.IFERROR(ROUND(100*(D11-D10)/D10,2),":")</f>
        <v>1.52</v>
      </c>
      <c r="L11" s="11">
        <f t="shared" si="0"/>
        <v>1.28</v>
      </c>
      <c r="M11" s="11">
        <f t="shared" si="0"/>
        <v>2.96</v>
      </c>
    </row>
    <row r="12" spans="1:13" ht="15">
      <c r="A12" s="36"/>
      <c r="B12" s="9" t="s">
        <v>19</v>
      </c>
      <c r="C12" s="23">
        <v>863113.42</v>
      </c>
      <c r="D12" s="23">
        <v>516293.12</v>
      </c>
      <c r="E12" s="23">
        <v>5987.77</v>
      </c>
      <c r="F12" s="23">
        <v>340832.53</v>
      </c>
      <c r="G12" s="23">
        <v>205099.95</v>
      </c>
      <c r="H12" s="23">
        <v>10948.8</v>
      </c>
      <c r="I12" s="11">
        <f t="shared" si="1"/>
        <v>1.76</v>
      </c>
      <c r="J12" s="11">
        <f t="shared" si="2"/>
        <v>1.86</v>
      </c>
      <c r="K12" s="11">
        <f>_xlfn.IFERROR(ROUND(100*(D12-D11)/D11,2),":")</f>
        <v>1.75</v>
      </c>
      <c r="L12" s="11">
        <f t="shared" si="0"/>
        <v>1.62</v>
      </c>
      <c r="M12" s="11">
        <f t="shared" si="0"/>
        <v>1.15</v>
      </c>
    </row>
    <row r="13" spans="1:13" ht="15">
      <c r="A13" s="34">
        <v>2000</v>
      </c>
      <c r="B13" s="9" t="s">
        <v>15</v>
      </c>
      <c r="C13" s="23">
        <v>875579.65</v>
      </c>
      <c r="D13" s="23">
        <v>522102.6</v>
      </c>
      <c r="E13" s="23">
        <v>6184.19</v>
      </c>
      <c r="F13" s="23">
        <v>347292.86</v>
      </c>
      <c r="G13" s="23">
        <v>211580.87</v>
      </c>
      <c r="H13" s="23">
        <v>7507.92</v>
      </c>
      <c r="I13" s="11">
        <f t="shared" si="1"/>
        <v>1.44</v>
      </c>
      <c r="J13" s="11">
        <f t="shared" si="2"/>
        <v>1.15</v>
      </c>
      <c r="K13" s="11">
        <f aca="true" t="shared" si="3" ref="K13:K76">_xlfn.IFERROR(ROUND(100*(D13-D12)/D12,2),":")</f>
        <v>1.13</v>
      </c>
      <c r="L13" s="11">
        <f t="shared" si="0"/>
        <v>1.9</v>
      </c>
      <c r="M13" s="11">
        <f t="shared" si="0"/>
        <v>3.16</v>
      </c>
    </row>
    <row r="14" spans="1:13" ht="15">
      <c r="A14" s="35"/>
      <c r="B14" s="9" t="s">
        <v>17</v>
      </c>
      <c r="C14" s="23">
        <v>891523.49</v>
      </c>
      <c r="D14" s="23">
        <v>529765.36</v>
      </c>
      <c r="E14" s="23">
        <v>5739.52</v>
      </c>
      <c r="F14" s="23">
        <v>356018.61</v>
      </c>
      <c r="G14" s="23">
        <v>215955.92</v>
      </c>
      <c r="H14" s="23">
        <v>10239.41</v>
      </c>
      <c r="I14" s="11">
        <f t="shared" si="1"/>
        <v>1.82</v>
      </c>
      <c r="J14" s="11">
        <f t="shared" si="2"/>
        <v>1.37</v>
      </c>
      <c r="K14" s="11">
        <f t="shared" si="3"/>
        <v>1.47</v>
      </c>
      <c r="L14" s="11">
        <f t="shared" si="0"/>
        <v>2.51</v>
      </c>
      <c r="M14" s="11">
        <f t="shared" si="0"/>
        <v>2.07</v>
      </c>
    </row>
    <row r="15" spans="1:13" ht="15">
      <c r="A15" s="35"/>
      <c r="B15" s="9" t="s">
        <v>18</v>
      </c>
      <c r="C15" s="23">
        <v>906514.69</v>
      </c>
      <c r="D15" s="23">
        <v>537371.54</v>
      </c>
      <c r="E15" s="23">
        <v>5677.34</v>
      </c>
      <c r="F15" s="23">
        <v>363465.81</v>
      </c>
      <c r="G15" s="23">
        <v>223814.63</v>
      </c>
      <c r="H15" s="23">
        <v>10858.57</v>
      </c>
      <c r="I15" s="11">
        <f t="shared" si="1"/>
        <v>1.68</v>
      </c>
      <c r="J15" s="11">
        <f t="shared" si="2"/>
        <v>1.41</v>
      </c>
      <c r="K15" s="11">
        <f t="shared" si="3"/>
        <v>1.44</v>
      </c>
      <c r="L15" s="11">
        <f t="shared" si="0"/>
        <v>2.09</v>
      </c>
      <c r="M15" s="11">
        <f t="shared" si="0"/>
        <v>3.64</v>
      </c>
    </row>
    <row r="16" spans="1:13" ht="15">
      <c r="A16" s="36"/>
      <c r="B16" s="9" t="s">
        <v>19</v>
      </c>
      <c r="C16" s="23">
        <v>924259.06</v>
      </c>
      <c r="D16" s="23">
        <v>544213.8</v>
      </c>
      <c r="E16" s="23">
        <v>5370.65</v>
      </c>
      <c r="F16" s="23">
        <v>374674.61</v>
      </c>
      <c r="G16" s="23">
        <v>225880.88</v>
      </c>
      <c r="H16" s="23">
        <v>14578.65</v>
      </c>
      <c r="I16" s="11">
        <f t="shared" si="1"/>
        <v>1.96</v>
      </c>
      <c r="J16" s="11">
        <f t="shared" si="2"/>
        <v>1.2</v>
      </c>
      <c r="K16" s="11">
        <f t="shared" si="3"/>
        <v>1.27</v>
      </c>
      <c r="L16" s="11">
        <f t="shared" si="0"/>
        <v>3.08</v>
      </c>
      <c r="M16" s="11">
        <f t="shared" si="0"/>
        <v>0.92</v>
      </c>
    </row>
    <row r="17" spans="1:13" ht="15">
      <c r="A17" s="34">
        <v>2001</v>
      </c>
      <c r="B17" s="9" t="s">
        <v>15</v>
      </c>
      <c r="C17" s="23">
        <v>940397.9</v>
      </c>
      <c r="D17" s="23">
        <v>550864.7</v>
      </c>
      <c r="E17" s="23">
        <v>5463.86</v>
      </c>
      <c r="F17" s="23">
        <v>384069.35</v>
      </c>
      <c r="G17" s="23">
        <v>228382.8</v>
      </c>
      <c r="H17" s="23">
        <v>10880.31</v>
      </c>
      <c r="I17" s="11">
        <f t="shared" si="1"/>
        <v>1.75</v>
      </c>
      <c r="J17" s="11">
        <f t="shared" si="2"/>
        <v>1.23</v>
      </c>
      <c r="K17" s="11">
        <f t="shared" si="3"/>
        <v>1.22</v>
      </c>
      <c r="L17" s="11">
        <f t="shared" si="0"/>
        <v>2.51</v>
      </c>
      <c r="M17" s="11">
        <f t="shared" si="0"/>
        <v>1.11</v>
      </c>
    </row>
    <row r="18" spans="1:13" ht="15">
      <c r="A18" s="35"/>
      <c r="B18" s="9" t="s">
        <v>17</v>
      </c>
      <c r="C18" s="23">
        <v>951024.6</v>
      </c>
      <c r="D18" s="23">
        <v>554676.39</v>
      </c>
      <c r="E18" s="23">
        <v>5845.35</v>
      </c>
      <c r="F18" s="23">
        <v>390502.86</v>
      </c>
      <c r="G18" s="23">
        <v>226488.98</v>
      </c>
      <c r="H18" s="23">
        <v>10300.37</v>
      </c>
      <c r="I18" s="11">
        <f t="shared" si="1"/>
        <v>1.13</v>
      </c>
      <c r="J18" s="11">
        <f t="shared" si="2"/>
        <v>0.75</v>
      </c>
      <c r="K18" s="11">
        <f t="shared" si="3"/>
        <v>0.69</v>
      </c>
      <c r="L18" s="11">
        <f t="shared" si="0"/>
        <v>1.68</v>
      </c>
      <c r="M18" s="11">
        <f t="shared" si="0"/>
        <v>-0.83</v>
      </c>
    </row>
    <row r="19" spans="1:13" ht="15">
      <c r="A19" s="35"/>
      <c r="B19" s="9" t="s">
        <v>18</v>
      </c>
      <c r="C19" s="23">
        <v>958208.06</v>
      </c>
      <c r="D19" s="23">
        <v>560629.19</v>
      </c>
      <c r="E19" s="23">
        <v>6394.31</v>
      </c>
      <c r="F19" s="23">
        <v>391184.56</v>
      </c>
      <c r="G19" s="23">
        <v>225998.53</v>
      </c>
      <c r="H19" s="23">
        <v>7349.58</v>
      </c>
      <c r="I19" s="11">
        <f t="shared" si="1"/>
        <v>0.76</v>
      </c>
      <c r="J19" s="11">
        <f t="shared" si="2"/>
        <v>1.16</v>
      </c>
      <c r="K19" s="11">
        <f t="shared" si="3"/>
        <v>1.07</v>
      </c>
      <c r="L19" s="11">
        <f t="shared" si="0"/>
        <v>0.17</v>
      </c>
      <c r="M19" s="11">
        <f t="shared" si="0"/>
        <v>-0.22</v>
      </c>
    </row>
    <row r="20" spans="1:13" ht="15">
      <c r="A20" s="36"/>
      <c r="B20" s="9" t="s">
        <v>19</v>
      </c>
      <c r="C20" s="23">
        <v>962469.82</v>
      </c>
      <c r="D20" s="23">
        <v>564090.36</v>
      </c>
      <c r="E20" s="23">
        <v>6890.94</v>
      </c>
      <c r="F20" s="23">
        <v>391488.52</v>
      </c>
      <c r="G20" s="23">
        <v>224015.36</v>
      </c>
      <c r="H20" s="23">
        <v>-1371.63</v>
      </c>
      <c r="I20" s="11">
        <f t="shared" si="1"/>
        <v>0.44</v>
      </c>
      <c r="J20" s="11">
        <f t="shared" si="2"/>
        <v>0.7</v>
      </c>
      <c r="K20" s="11">
        <f t="shared" si="3"/>
        <v>0.62</v>
      </c>
      <c r="L20" s="11">
        <f t="shared" si="0"/>
        <v>0.08</v>
      </c>
      <c r="M20" s="11">
        <f t="shared" si="0"/>
        <v>-0.88</v>
      </c>
    </row>
    <row r="21" spans="1:13" ht="15">
      <c r="A21" s="34">
        <v>2002</v>
      </c>
      <c r="B21" s="9" t="s">
        <v>15</v>
      </c>
      <c r="C21" s="23">
        <v>969104.13</v>
      </c>
      <c r="D21" s="23">
        <v>569186.87</v>
      </c>
      <c r="E21" s="23">
        <v>7833.12</v>
      </c>
      <c r="F21" s="23">
        <v>392084.14</v>
      </c>
      <c r="G21" s="23">
        <v>222970.48</v>
      </c>
      <c r="H21" s="23">
        <v>-1340.65</v>
      </c>
      <c r="I21" s="11">
        <f t="shared" si="1"/>
        <v>0.69</v>
      </c>
      <c r="J21" s="11">
        <f t="shared" si="2"/>
        <v>1.06</v>
      </c>
      <c r="K21" s="11">
        <f t="shared" si="3"/>
        <v>0.9</v>
      </c>
      <c r="L21" s="11">
        <f t="shared" si="0"/>
        <v>0.15</v>
      </c>
      <c r="M21" s="11">
        <f t="shared" si="0"/>
        <v>-0.47</v>
      </c>
    </row>
    <row r="22" spans="1:13" ht="15">
      <c r="A22" s="35"/>
      <c r="B22" s="9" t="s">
        <v>17</v>
      </c>
      <c r="C22" s="23">
        <v>980843.18</v>
      </c>
      <c r="D22" s="23">
        <v>573420.14</v>
      </c>
      <c r="E22" s="23">
        <v>8353.19</v>
      </c>
      <c r="F22" s="23">
        <v>399069.85</v>
      </c>
      <c r="G22" s="23">
        <v>224218.72</v>
      </c>
      <c r="H22" s="23">
        <v>4751.92</v>
      </c>
      <c r="I22" s="11">
        <f t="shared" si="1"/>
        <v>1.21</v>
      </c>
      <c r="J22" s="11">
        <f t="shared" si="2"/>
        <v>0.82</v>
      </c>
      <c r="K22" s="11">
        <f t="shared" si="3"/>
        <v>0.74</v>
      </c>
      <c r="L22" s="11">
        <f t="shared" si="0"/>
        <v>1.78</v>
      </c>
      <c r="M22" s="11">
        <f t="shared" si="0"/>
        <v>0.56</v>
      </c>
    </row>
    <row r="23" spans="1:13" ht="15">
      <c r="A23" s="35"/>
      <c r="B23" s="9" t="s">
        <v>18</v>
      </c>
      <c r="C23" s="23">
        <v>988860.28</v>
      </c>
      <c r="D23" s="23">
        <v>577368.47</v>
      </c>
      <c r="E23" s="23">
        <v>8654.56</v>
      </c>
      <c r="F23" s="23">
        <v>402837.25</v>
      </c>
      <c r="G23" s="23">
        <v>221037.84</v>
      </c>
      <c r="H23" s="23">
        <v>2197.87</v>
      </c>
      <c r="I23" s="11">
        <f t="shared" si="1"/>
        <v>0.82</v>
      </c>
      <c r="J23" s="11">
        <f t="shared" si="2"/>
        <v>0.73</v>
      </c>
      <c r="K23" s="11">
        <f t="shared" si="3"/>
        <v>0.69</v>
      </c>
      <c r="L23" s="11">
        <f t="shared" si="0"/>
        <v>0.94</v>
      </c>
      <c r="M23" s="11">
        <f t="shared" si="0"/>
        <v>-1.42</v>
      </c>
    </row>
    <row r="24" spans="1:13" ht="15">
      <c r="A24" s="36"/>
      <c r="B24" s="9" t="s">
        <v>19</v>
      </c>
      <c r="C24" s="23">
        <v>995348.71</v>
      </c>
      <c r="D24" s="23">
        <v>581170.85</v>
      </c>
      <c r="E24" s="23">
        <v>8589.11</v>
      </c>
      <c r="F24" s="23">
        <v>405588.75</v>
      </c>
      <c r="G24" s="23">
        <v>225549.34</v>
      </c>
      <c r="H24" s="23">
        <v>-868.88</v>
      </c>
      <c r="I24" s="11">
        <f t="shared" si="1"/>
        <v>0.66</v>
      </c>
      <c r="J24" s="11">
        <f t="shared" si="2"/>
        <v>0.64</v>
      </c>
      <c r="K24" s="11">
        <f t="shared" si="3"/>
        <v>0.66</v>
      </c>
      <c r="L24" s="11">
        <f t="shared" si="0"/>
        <v>0.68</v>
      </c>
      <c r="M24" s="11">
        <f t="shared" si="0"/>
        <v>2.04</v>
      </c>
    </row>
    <row r="25" spans="1:13" ht="15">
      <c r="A25" s="34">
        <v>2003</v>
      </c>
      <c r="B25" s="9" t="s">
        <v>15</v>
      </c>
      <c r="C25" s="23">
        <v>996464.46</v>
      </c>
      <c r="D25" s="23">
        <v>583794.57</v>
      </c>
      <c r="E25" s="23">
        <v>8608.39</v>
      </c>
      <c r="F25" s="23">
        <v>404061.5</v>
      </c>
      <c r="G25" s="23">
        <v>224367.69</v>
      </c>
      <c r="H25" s="23">
        <v>6857.11</v>
      </c>
      <c r="I25" s="11">
        <f t="shared" si="1"/>
        <v>0.11</v>
      </c>
      <c r="J25" s="11">
        <f t="shared" si="2"/>
        <v>0.45</v>
      </c>
      <c r="K25" s="11">
        <f t="shared" si="3"/>
        <v>0.45</v>
      </c>
      <c r="L25" s="11">
        <f t="shared" si="0"/>
        <v>-0.38</v>
      </c>
      <c r="M25" s="11">
        <f t="shared" si="0"/>
        <v>-0.52</v>
      </c>
    </row>
    <row r="26" spans="1:13" ht="15">
      <c r="A26" s="35"/>
      <c r="B26" s="9" t="s">
        <v>17</v>
      </c>
      <c r="C26" s="23">
        <v>999879.22</v>
      </c>
      <c r="D26" s="23">
        <v>588086.76</v>
      </c>
      <c r="E26" s="23">
        <v>8425.18</v>
      </c>
      <c r="F26" s="23">
        <v>403367.28</v>
      </c>
      <c r="G26" s="23">
        <v>223943.44</v>
      </c>
      <c r="H26" s="23">
        <v>3779.32</v>
      </c>
      <c r="I26" s="11">
        <f t="shared" si="1"/>
        <v>0.34</v>
      </c>
      <c r="J26" s="11">
        <f t="shared" si="2"/>
        <v>0.69</v>
      </c>
      <c r="K26" s="11">
        <f t="shared" si="3"/>
        <v>0.74</v>
      </c>
      <c r="L26" s="11">
        <f t="shared" si="0"/>
        <v>-0.17</v>
      </c>
      <c r="M26" s="11">
        <f t="shared" si="0"/>
        <v>-0.19</v>
      </c>
    </row>
    <row r="27" spans="1:13" ht="15">
      <c r="A27" s="35"/>
      <c r="B27" s="9" t="s">
        <v>18</v>
      </c>
      <c r="C27" s="23">
        <v>1012690.15</v>
      </c>
      <c r="D27" s="23">
        <v>593263.24</v>
      </c>
      <c r="E27" s="23">
        <v>8744.49</v>
      </c>
      <c r="F27" s="23">
        <v>410682.41</v>
      </c>
      <c r="G27" s="23">
        <v>224705.25</v>
      </c>
      <c r="H27" s="23">
        <v>-1424.05</v>
      </c>
      <c r="I27" s="11">
        <f t="shared" si="1"/>
        <v>1.28</v>
      </c>
      <c r="J27" s="11">
        <f t="shared" si="2"/>
        <v>0.92</v>
      </c>
      <c r="K27" s="11">
        <f t="shared" si="3"/>
        <v>0.88</v>
      </c>
      <c r="L27" s="11">
        <f t="shared" si="0"/>
        <v>1.81</v>
      </c>
      <c r="M27" s="11">
        <f t="shared" si="0"/>
        <v>0.34</v>
      </c>
    </row>
    <row r="28" spans="1:13" ht="15">
      <c r="A28" s="36"/>
      <c r="B28" s="9" t="s">
        <v>19</v>
      </c>
      <c r="C28" s="23">
        <v>1019692.22</v>
      </c>
      <c r="D28" s="23">
        <v>597362.8</v>
      </c>
      <c r="E28" s="23">
        <v>9154.76</v>
      </c>
      <c r="F28" s="23">
        <v>413174.67</v>
      </c>
      <c r="G28" s="23">
        <v>229678.79</v>
      </c>
      <c r="H28" s="23">
        <v>3549.48</v>
      </c>
      <c r="I28" s="11">
        <f t="shared" si="1"/>
        <v>0.69</v>
      </c>
      <c r="J28" s="11">
        <f t="shared" si="2"/>
        <v>0.75</v>
      </c>
      <c r="K28" s="11">
        <f t="shared" si="3"/>
        <v>0.69</v>
      </c>
      <c r="L28" s="11">
        <f t="shared" si="0"/>
        <v>0.61</v>
      </c>
      <c r="M28" s="11">
        <f t="shared" si="0"/>
        <v>2.21</v>
      </c>
    </row>
    <row r="29" spans="1:13" ht="15">
      <c r="A29" s="34">
        <v>2004</v>
      </c>
      <c r="B29" s="9" t="s">
        <v>15</v>
      </c>
      <c r="C29" s="23">
        <v>1034766.35</v>
      </c>
      <c r="D29" s="23">
        <v>601774.85</v>
      </c>
      <c r="E29" s="23">
        <v>9288.45</v>
      </c>
      <c r="F29" s="23">
        <v>423703.04</v>
      </c>
      <c r="G29" s="23">
        <v>232568.18</v>
      </c>
      <c r="H29" s="23">
        <v>-5051.28</v>
      </c>
      <c r="I29" s="11">
        <f t="shared" si="1"/>
        <v>1.48</v>
      </c>
      <c r="J29" s="11">
        <f t="shared" si="2"/>
        <v>0.75</v>
      </c>
      <c r="K29" s="11">
        <f t="shared" si="3"/>
        <v>0.74</v>
      </c>
      <c r="L29" s="11">
        <f t="shared" si="0"/>
        <v>2.55</v>
      </c>
      <c r="M29" s="11">
        <f t="shared" si="0"/>
        <v>1.26</v>
      </c>
    </row>
    <row r="30" spans="1:13" ht="15">
      <c r="A30" s="35"/>
      <c r="B30" s="9" t="s">
        <v>17</v>
      </c>
      <c r="C30" s="23">
        <v>1042020.78</v>
      </c>
      <c r="D30" s="23">
        <v>606327.45</v>
      </c>
      <c r="E30" s="23">
        <v>9659</v>
      </c>
      <c r="F30" s="23">
        <v>426034.32</v>
      </c>
      <c r="G30" s="23">
        <v>236154.5</v>
      </c>
      <c r="H30" s="23">
        <v>3035.59</v>
      </c>
      <c r="I30" s="11">
        <f t="shared" si="1"/>
        <v>0.7</v>
      </c>
      <c r="J30" s="11">
        <f t="shared" si="2"/>
        <v>0.81</v>
      </c>
      <c r="K30" s="11">
        <f t="shared" si="3"/>
        <v>0.76</v>
      </c>
      <c r="L30" s="11">
        <f t="shared" si="0"/>
        <v>0.55</v>
      </c>
      <c r="M30" s="11">
        <f t="shared" si="0"/>
        <v>1.54</v>
      </c>
    </row>
    <row r="31" spans="1:13" ht="15">
      <c r="A31" s="35"/>
      <c r="B31" s="9" t="s">
        <v>18</v>
      </c>
      <c r="C31" s="23">
        <v>1045949.5</v>
      </c>
      <c r="D31" s="23">
        <v>609839.81</v>
      </c>
      <c r="E31" s="23">
        <v>10190.7</v>
      </c>
      <c r="F31" s="23">
        <v>425918.98</v>
      </c>
      <c r="G31" s="23">
        <v>233254.97</v>
      </c>
      <c r="H31" s="23">
        <v>8006.81</v>
      </c>
      <c r="I31" s="11">
        <f t="shared" si="1"/>
        <v>0.38</v>
      </c>
      <c r="J31" s="11">
        <f t="shared" si="2"/>
        <v>0.66</v>
      </c>
      <c r="K31" s="11">
        <f t="shared" si="3"/>
        <v>0.58</v>
      </c>
      <c r="L31" s="11">
        <f t="shared" si="0"/>
        <v>-0.03</v>
      </c>
      <c r="M31" s="11">
        <f t="shared" si="0"/>
        <v>-1.23</v>
      </c>
    </row>
    <row r="32" spans="1:13" ht="15">
      <c r="A32" s="36"/>
      <c r="B32" s="9" t="s">
        <v>19</v>
      </c>
      <c r="C32" s="23">
        <v>1057012.7</v>
      </c>
      <c r="D32" s="23">
        <v>614198.35</v>
      </c>
      <c r="E32" s="23">
        <v>10899.02</v>
      </c>
      <c r="F32" s="23">
        <v>431915.32</v>
      </c>
      <c r="G32" s="23">
        <v>234816</v>
      </c>
      <c r="H32" s="23">
        <v>13239.9</v>
      </c>
      <c r="I32" s="11">
        <f t="shared" si="1"/>
        <v>1.06</v>
      </c>
      <c r="J32" s="11">
        <f t="shared" si="2"/>
        <v>0.82</v>
      </c>
      <c r="K32" s="11">
        <f t="shared" si="3"/>
        <v>0.71</v>
      </c>
      <c r="L32" s="11">
        <f t="shared" si="0"/>
        <v>1.41</v>
      </c>
      <c r="M32" s="11">
        <f t="shared" si="0"/>
        <v>0.67</v>
      </c>
    </row>
    <row r="33" spans="1:13" ht="15">
      <c r="A33" s="34">
        <v>2005</v>
      </c>
      <c r="B33" s="9" t="s">
        <v>15</v>
      </c>
      <c r="C33" s="23">
        <v>1063967.41</v>
      </c>
      <c r="D33" s="23">
        <v>618325.03</v>
      </c>
      <c r="E33" s="23">
        <v>11493.87</v>
      </c>
      <c r="F33" s="23">
        <v>434148.51</v>
      </c>
      <c r="G33" s="23">
        <v>241139.18</v>
      </c>
      <c r="H33" s="23">
        <v>-3363.93</v>
      </c>
      <c r="I33" s="11">
        <f t="shared" si="1"/>
        <v>0.66</v>
      </c>
      <c r="J33" s="11">
        <f t="shared" si="2"/>
        <v>0.76</v>
      </c>
      <c r="K33" s="11">
        <f t="shared" si="3"/>
        <v>0.67</v>
      </c>
      <c r="L33" s="11">
        <f t="shared" si="0"/>
        <v>0.52</v>
      </c>
      <c r="M33" s="11">
        <f t="shared" si="0"/>
        <v>2.69</v>
      </c>
    </row>
    <row r="34" spans="1:13" ht="15">
      <c r="A34" s="35"/>
      <c r="B34" s="9" t="s">
        <v>17</v>
      </c>
      <c r="C34" s="23">
        <v>1081032.41</v>
      </c>
      <c r="D34" s="23">
        <v>624871.76</v>
      </c>
      <c r="E34" s="23">
        <v>12281.25</v>
      </c>
      <c r="F34" s="23">
        <v>443879.4</v>
      </c>
      <c r="G34" s="23">
        <v>246981.92</v>
      </c>
      <c r="H34" s="23">
        <v>6764.88</v>
      </c>
      <c r="I34" s="11">
        <f t="shared" si="1"/>
        <v>1.6</v>
      </c>
      <c r="J34" s="11">
        <f t="shared" si="2"/>
        <v>1.16</v>
      </c>
      <c r="K34" s="11">
        <f t="shared" si="3"/>
        <v>1.06</v>
      </c>
      <c r="L34" s="11">
        <f t="shared" si="0"/>
        <v>2.24</v>
      </c>
      <c r="M34" s="11">
        <f t="shared" si="0"/>
        <v>2.42</v>
      </c>
    </row>
    <row r="35" spans="1:13" ht="15">
      <c r="A35" s="35"/>
      <c r="B35" s="9" t="s">
        <v>18</v>
      </c>
      <c r="C35" s="23">
        <v>1093394.68</v>
      </c>
      <c r="D35" s="23">
        <v>629919.44</v>
      </c>
      <c r="E35" s="23">
        <v>12577.77</v>
      </c>
      <c r="F35" s="23">
        <v>450897.47</v>
      </c>
      <c r="G35" s="23">
        <v>251741.5</v>
      </c>
      <c r="H35" s="23">
        <v>2347.54</v>
      </c>
      <c r="I35" s="11">
        <f t="shared" si="1"/>
        <v>1.14</v>
      </c>
      <c r="J35" s="11">
        <f t="shared" si="2"/>
        <v>0.84</v>
      </c>
      <c r="K35" s="11">
        <f t="shared" si="3"/>
        <v>0.81</v>
      </c>
      <c r="L35" s="11">
        <f t="shared" si="0"/>
        <v>1.58</v>
      </c>
      <c r="M35" s="11">
        <f t="shared" si="0"/>
        <v>1.93</v>
      </c>
    </row>
    <row r="36" spans="1:13" ht="15">
      <c r="A36" s="36"/>
      <c r="B36" s="9" t="s">
        <v>19</v>
      </c>
      <c r="C36" s="23">
        <v>1106581.74</v>
      </c>
      <c r="D36" s="23">
        <v>636384.59</v>
      </c>
      <c r="E36" s="23">
        <v>9824.15</v>
      </c>
      <c r="F36" s="23">
        <v>460373.01</v>
      </c>
      <c r="G36" s="23">
        <v>256719.34</v>
      </c>
      <c r="H36" s="23">
        <v>13137.68</v>
      </c>
      <c r="I36" s="11">
        <f t="shared" si="1"/>
        <v>1.21</v>
      </c>
      <c r="J36" s="11">
        <f t="shared" si="2"/>
        <v>0.58</v>
      </c>
      <c r="K36" s="11">
        <f t="shared" si="3"/>
        <v>1.03</v>
      </c>
      <c r="L36" s="11">
        <f t="shared" si="0"/>
        <v>2.1</v>
      </c>
      <c r="M36" s="11">
        <f t="shared" si="0"/>
        <v>1.98</v>
      </c>
    </row>
    <row r="37" spans="1:13" ht="15">
      <c r="A37" s="34">
        <v>2006</v>
      </c>
      <c r="B37" s="9" t="s">
        <v>15</v>
      </c>
      <c r="C37" s="23">
        <v>1119904.16</v>
      </c>
      <c r="D37" s="23">
        <v>645069.82</v>
      </c>
      <c r="E37" s="23">
        <v>9680.1</v>
      </c>
      <c r="F37" s="23">
        <v>465154.24</v>
      </c>
      <c r="G37" s="23">
        <v>264314.33</v>
      </c>
      <c r="H37" s="23">
        <v>13589.98</v>
      </c>
      <c r="I37" s="11">
        <f t="shared" si="1"/>
        <v>1.2</v>
      </c>
      <c r="J37" s="11">
        <f t="shared" si="2"/>
        <v>1.32</v>
      </c>
      <c r="K37" s="11">
        <f t="shared" si="3"/>
        <v>1.36</v>
      </c>
      <c r="L37" s="11">
        <f t="shared" si="0"/>
        <v>1.04</v>
      </c>
      <c r="M37" s="11">
        <f t="shared" si="0"/>
        <v>2.96</v>
      </c>
    </row>
    <row r="38" spans="1:13" ht="15">
      <c r="A38" s="64"/>
      <c r="B38" s="9" t="s">
        <v>17</v>
      </c>
      <c r="C38" s="23">
        <v>1138655.73</v>
      </c>
      <c r="D38" s="23">
        <v>652669.75</v>
      </c>
      <c r="E38" s="23">
        <v>9572.5</v>
      </c>
      <c r="F38" s="23">
        <v>476413.47</v>
      </c>
      <c r="G38" s="23">
        <v>266216.06</v>
      </c>
      <c r="H38" s="23">
        <v>9400.56</v>
      </c>
      <c r="I38" s="11">
        <f t="shared" si="1"/>
        <v>1.67</v>
      </c>
      <c r="J38" s="11">
        <f t="shared" si="2"/>
        <v>1.14</v>
      </c>
      <c r="K38" s="11">
        <f t="shared" si="3"/>
        <v>1.18</v>
      </c>
      <c r="L38" s="11">
        <f t="shared" si="0"/>
        <v>2.42</v>
      </c>
      <c r="M38" s="11">
        <f t="shared" si="0"/>
        <v>0.72</v>
      </c>
    </row>
    <row r="39" spans="1:13" ht="15">
      <c r="A39" s="64"/>
      <c r="B39" s="9" t="s">
        <v>18</v>
      </c>
      <c r="C39" s="23">
        <v>1155870.31</v>
      </c>
      <c r="D39" s="23">
        <v>660902.1</v>
      </c>
      <c r="E39" s="23">
        <v>9915.05</v>
      </c>
      <c r="F39" s="23">
        <v>485053.17</v>
      </c>
      <c r="G39" s="23">
        <v>271905.78</v>
      </c>
      <c r="H39" s="23">
        <v>11735.14</v>
      </c>
      <c r="I39" s="11">
        <f t="shared" si="1"/>
        <v>1.51</v>
      </c>
      <c r="J39" s="11">
        <f t="shared" si="2"/>
        <v>1.29</v>
      </c>
      <c r="K39" s="11">
        <f t="shared" si="3"/>
        <v>1.26</v>
      </c>
      <c r="L39" s="11">
        <f t="shared" si="0"/>
        <v>1.81</v>
      </c>
      <c r="M39" s="11">
        <f t="shared" si="0"/>
        <v>2.14</v>
      </c>
    </row>
    <row r="40" spans="1:13" ht="15">
      <c r="A40" s="65"/>
      <c r="B40" s="9" t="s">
        <v>19</v>
      </c>
      <c r="C40" s="23">
        <v>1178817.13</v>
      </c>
      <c r="D40" s="23">
        <v>670167.16</v>
      </c>
      <c r="E40" s="23">
        <v>9846.65</v>
      </c>
      <c r="F40" s="23">
        <v>498803.32</v>
      </c>
      <c r="G40" s="23">
        <v>282921.43</v>
      </c>
      <c r="H40" s="23">
        <v>6769.63</v>
      </c>
      <c r="I40" s="11">
        <f t="shared" si="1"/>
        <v>1.99</v>
      </c>
      <c r="J40" s="11">
        <f t="shared" si="2"/>
        <v>1.37</v>
      </c>
      <c r="K40" s="11">
        <f t="shared" si="3"/>
        <v>1.4</v>
      </c>
      <c r="L40" s="11">
        <f t="shared" si="0"/>
        <v>2.83</v>
      </c>
      <c r="M40" s="11">
        <f t="shared" si="0"/>
        <v>4.05</v>
      </c>
    </row>
    <row r="41" spans="1:13" ht="15">
      <c r="A41" s="34">
        <v>2007</v>
      </c>
      <c r="B41" s="9" t="s">
        <v>15</v>
      </c>
      <c r="C41" s="23">
        <v>1203891.14</v>
      </c>
      <c r="D41" s="23">
        <v>681671.48</v>
      </c>
      <c r="E41" s="23">
        <v>10623.28</v>
      </c>
      <c r="F41" s="23">
        <v>511596.38</v>
      </c>
      <c r="G41" s="23">
        <v>290251.47</v>
      </c>
      <c r="H41" s="23">
        <v>16966.46</v>
      </c>
      <c r="I41" s="11">
        <f t="shared" si="1"/>
        <v>2.13</v>
      </c>
      <c r="J41" s="11">
        <f t="shared" si="2"/>
        <v>1.81</v>
      </c>
      <c r="K41" s="11">
        <f t="shared" si="3"/>
        <v>1.72</v>
      </c>
      <c r="L41" s="11">
        <f t="shared" si="0"/>
        <v>2.56</v>
      </c>
      <c r="M41" s="11">
        <f t="shared" si="0"/>
        <v>2.59</v>
      </c>
    </row>
    <row r="42" spans="1:13" ht="15">
      <c r="A42" s="46"/>
      <c r="B42" s="9" t="s">
        <v>17</v>
      </c>
      <c r="C42" s="23">
        <v>1221033.84</v>
      </c>
      <c r="D42" s="23">
        <v>689514.66</v>
      </c>
      <c r="E42" s="23">
        <v>10642.28</v>
      </c>
      <c r="F42" s="23">
        <v>520876.9</v>
      </c>
      <c r="G42" s="23">
        <v>294560.17</v>
      </c>
      <c r="H42" s="23">
        <v>15373.87</v>
      </c>
      <c r="I42" s="11">
        <f t="shared" si="1"/>
        <v>1.42</v>
      </c>
      <c r="J42" s="11">
        <f t="shared" si="2"/>
        <v>1.14</v>
      </c>
      <c r="K42" s="11">
        <f t="shared" si="3"/>
        <v>1.15</v>
      </c>
      <c r="L42" s="11">
        <f t="shared" si="0"/>
        <v>1.81</v>
      </c>
      <c r="M42" s="11">
        <f t="shared" si="0"/>
        <v>1.48</v>
      </c>
    </row>
    <row r="43" spans="1:13" ht="15">
      <c r="A43" s="46"/>
      <c r="B43" s="9" t="s">
        <v>18</v>
      </c>
      <c r="C43" s="23">
        <v>1237434.49</v>
      </c>
      <c r="D43" s="23">
        <v>696164.99</v>
      </c>
      <c r="E43" s="23">
        <v>10335.84</v>
      </c>
      <c r="F43" s="23">
        <v>530933.65</v>
      </c>
      <c r="G43" s="23">
        <v>295633.5</v>
      </c>
      <c r="H43" s="23">
        <v>16925.93</v>
      </c>
      <c r="I43" s="11">
        <f t="shared" si="1"/>
        <v>1.34</v>
      </c>
      <c r="J43" s="11">
        <f t="shared" si="2"/>
        <v>0.91</v>
      </c>
      <c r="K43" s="11">
        <f t="shared" si="3"/>
        <v>0.96</v>
      </c>
      <c r="L43" s="11">
        <f t="shared" si="0"/>
        <v>1.93</v>
      </c>
      <c r="M43" s="11">
        <f t="shared" si="0"/>
        <v>0.36</v>
      </c>
    </row>
    <row r="44" spans="1:13" ht="15">
      <c r="A44" s="47"/>
      <c r="B44" s="9" t="s">
        <v>19</v>
      </c>
      <c r="C44" s="23">
        <v>1246438.92</v>
      </c>
      <c r="D44" s="23">
        <v>704869.32</v>
      </c>
      <c r="E44" s="23">
        <v>9958.14</v>
      </c>
      <c r="F44" s="23">
        <v>531611.47</v>
      </c>
      <c r="G44" s="23">
        <v>303513.46</v>
      </c>
      <c r="H44" s="23">
        <v>17615.56</v>
      </c>
      <c r="I44" s="11">
        <f t="shared" si="1"/>
        <v>0.73</v>
      </c>
      <c r="J44" s="11">
        <f t="shared" si="2"/>
        <v>1.18</v>
      </c>
      <c r="K44" s="11">
        <f t="shared" si="3"/>
        <v>1.25</v>
      </c>
      <c r="L44" s="11">
        <f t="shared" si="0"/>
        <v>0.13</v>
      </c>
      <c r="M44" s="11">
        <f t="shared" si="0"/>
        <v>2.67</v>
      </c>
    </row>
    <row r="45" spans="1:13" ht="15">
      <c r="A45" s="34">
        <v>2008</v>
      </c>
      <c r="B45" s="9" t="s">
        <v>15</v>
      </c>
      <c r="C45" s="23">
        <v>1261776.09</v>
      </c>
      <c r="D45" s="23">
        <v>724060.85</v>
      </c>
      <c r="E45" s="23">
        <v>10667.12</v>
      </c>
      <c r="F45" s="23">
        <v>527048.11</v>
      </c>
      <c r="G45" s="23">
        <v>304991.83</v>
      </c>
      <c r="H45" s="23">
        <v>10363.08</v>
      </c>
      <c r="I45" s="11">
        <f t="shared" si="1"/>
        <v>1.23</v>
      </c>
      <c r="J45" s="11">
        <f t="shared" si="2"/>
        <v>2.78</v>
      </c>
      <c r="K45" s="11">
        <f t="shared" si="3"/>
        <v>2.72</v>
      </c>
      <c r="L45" s="11">
        <f t="shared" si="0"/>
        <v>-0.86</v>
      </c>
      <c r="M45" s="11">
        <f t="shared" si="0"/>
        <v>0.49</v>
      </c>
    </row>
    <row r="46" spans="1:13" ht="15">
      <c r="A46" s="46"/>
      <c r="B46" s="9" t="s">
        <v>17</v>
      </c>
      <c r="C46" s="23">
        <v>1269327.26</v>
      </c>
      <c r="D46" s="23">
        <v>725459.78</v>
      </c>
      <c r="E46" s="23">
        <v>11605.1</v>
      </c>
      <c r="F46" s="23">
        <v>532262.38</v>
      </c>
      <c r="G46" s="23">
        <v>302763.61</v>
      </c>
      <c r="H46" s="23">
        <v>10726.85</v>
      </c>
      <c r="I46" s="11">
        <f t="shared" si="1"/>
        <v>0.6</v>
      </c>
      <c r="J46" s="11">
        <f t="shared" si="2"/>
        <v>0.32</v>
      </c>
      <c r="K46" s="11">
        <f t="shared" si="3"/>
        <v>0.19</v>
      </c>
      <c r="L46" s="11">
        <f t="shared" si="0"/>
        <v>0.99</v>
      </c>
      <c r="M46" s="11">
        <f t="shared" si="0"/>
        <v>-0.73</v>
      </c>
    </row>
    <row r="47" spans="1:13" ht="15">
      <c r="A47" s="46"/>
      <c r="B47" s="9" t="s">
        <v>18</v>
      </c>
      <c r="C47" s="23">
        <v>1268650.9</v>
      </c>
      <c r="D47" s="23">
        <v>730236.74</v>
      </c>
      <c r="E47" s="23">
        <v>12111.9</v>
      </c>
      <c r="F47" s="23">
        <v>526302.26</v>
      </c>
      <c r="G47" s="23">
        <v>302672.9</v>
      </c>
      <c r="H47" s="23">
        <v>17653.19</v>
      </c>
      <c r="I47" s="11">
        <f t="shared" si="1"/>
        <v>-0.05</v>
      </c>
      <c r="J47" s="11">
        <f t="shared" si="2"/>
        <v>0.72</v>
      </c>
      <c r="K47" s="11">
        <f t="shared" si="3"/>
        <v>0.66</v>
      </c>
      <c r="L47" s="11">
        <f t="shared" si="0"/>
        <v>-1.12</v>
      </c>
      <c r="M47" s="11">
        <f t="shared" si="0"/>
        <v>-0.03</v>
      </c>
    </row>
    <row r="48" spans="1:13" ht="15">
      <c r="A48" s="47"/>
      <c r="B48" s="9" t="s">
        <v>19</v>
      </c>
      <c r="C48" s="23">
        <v>1237830.8</v>
      </c>
      <c r="D48" s="23">
        <v>725545.12</v>
      </c>
      <c r="E48" s="23">
        <v>12884.58</v>
      </c>
      <c r="F48" s="23">
        <v>499401.1</v>
      </c>
      <c r="G48" s="23">
        <v>285361.87</v>
      </c>
      <c r="H48" s="23">
        <v>8977.47</v>
      </c>
      <c r="I48" s="11">
        <f t="shared" si="1"/>
        <v>-2.43</v>
      </c>
      <c r="J48" s="11">
        <f t="shared" si="2"/>
        <v>-0.53</v>
      </c>
      <c r="K48" s="11">
        <f t="shared" si="3"/>
        <v>-0.64</v>
      </c>
      <c r="L48" s="11">
        <f t="shared" si="0"/>
        <v>-5.11</v>
      </c>
      <c r="M48" s="11">
        <f t="shared" si="0"/>
        <v>-5.72</v>
      </c>
    </row>
    <row r="49" spans="1:13" ht="15">
      <c r="A49" s="34">
        <v>2009</v>
      </c>
      <c r="B49" s="9" t="s">
        <v>15</v>
      </c>
      <c r="C49" s="23">
        <v>1197794.42</v>
      </c>
      <c r="D49" s="23">
        <v>717051.65</v>
      </c>
      <c r="E49" s="23">
        <v>11688.36</v>
      </c>
      <c r="F49" s="23">
        <v>469054.42</v>
      </c>
      <c r="G49" s="23">
        <v>261541.99</v>
      </c>
      <c r="H49" s="23">
        <v>-17726.86</v>
      </c>
      <c r="I49" s="11">
        <f t="shared" si="1"/>
        <v>-3.23</v>
      </c>
      <c r="J49" s="11">
        <f t="shared" si="2"/>
        <v>-1.31</v>
      </c>
      <c r="K49" s="11">
        <f t="shared" si="3"/>
        <v>-1.17</v>
      </c>
      <c r="L49" s="11">
        <f t="shared" si="0"/>
        <v>-6.08</v>
      </c>
      <c r="M49" s="11">
        <f t="shared" si="0"/>
        <v>-8.35</v>
      </c>
    </row>
    <row r="50" spans="1:13" ht="15">
      <c r="A50" s="46"/>
      <c r="B50" s="9" t="s">
        <v>17</v>
      </c>
      <c r="C50" s="23">
        <v>1192710.97</v>
      </c>
      <c r="D50" s="23">
        <v>711047.53</v>
      </c>
      <c r="E50" s="23">
        <v>10966.1</v>
      </c>
      <c r="F50" s="23">
        <v>470697.34</v>
      </c>
      <c r="G50" s="23">
        <v>249697.44</v>
      </c>
      <c r="H50" s="23">
        <v>-26834.97</v>
      </c>
      <c r="I50" s="11">
        <f t="shared" si="1"/>
        <v>-0.42</v>
      </c>
      <c r="J50" s="11">
        <f t="shared" si="2"/>
        <v>-0.92</v>
      </c>
      <c r="K50" s="11">
        <f t="shared" si="3"/>
        <v>-0.84</v>
      </c>
      <c r="L50" s="11">
        <f t="shared" si="0"/>
        <v>0.35</v>
      </c>
      <c r="M50" s="11">
        <f t="shared" si="0"/>
        <v>-4.53</v>
      </c>
    </row>
    <row r="51" spans="1:13" ht="15">
      <c r="A51" s="46"/>
      <c r="B51" s="9" t="s">
        <v>18</v>
      </c>
      <c r="C51" s="23">
        <v>1201022.79</v>
      </c>
      <c r="D51" s="23">
        <v>710924.31</v>
      </c>
      <c r="E51" s="23">
        <v>9894.73</v>
      </c>
      <c r="F51" s="23">
        <v>480203.75</v>
      </c>
      <c r="G51" s="23">
        <v>253186.68</v>
      </c>
      <c r="H51" s="23">
        <v>-14625.96</v>
      </c>
      <c r="I51" s="11">
        <f t="shared" si="1"/>
        <v>0.7</v>
      </c>
      <c r="J51" s="11">
        <f t="shared" si="2"/>
        <v>-0.17</v>
      </c>
      <c r="K51" s="11">
        <f t="shared" si="3"/>
        <v>-0.02</v>
      </c>
      <c r="L51" s="11">
        <f t="shared" si="0"/>
        <v>2.02</v>
      </c>
      <c r="M51" s="11">
        <f t="shared" si="0"/>
        <v>1.4</v>
      </c>
    </row>
    <row r="52" spans="1:13" ht="15">
      <c r="A52" s="47"/>
      <c r="B52" s="9" t="s">
        <v>19</v>
      </c>
      <c r="C52" s="23">
        <v>1204853.05</v>
      </c>
      <c r="D52" s="23">
        <v>713051.29</v>
      </c>
      <c r="E52" s="23">
        <v>14105.68</v>
      </c>
      <c r="F52" s="23">
        <v>477696.09</v>
      </c>
      <c r="G52" s="23">
        <v>251110.84</v>
      </c>
      <c r="H52" s="23">
        <v>-9100.55</v>
      </c>
      <c r="I52" s="11">
        <f t="shared" si="1"/>
        <v>0.32</v>
      </c>
      <c r="J52" s="11">
        <f t="shared" si="2"/>
        <v>0.88</v>
      </c>
      <c r="K52" s="11">
        <f t="shared" si="3"/>
        <v>0.3</v>
      </c>
      <c r="L52" s="11">
        <f t="shared" si="0"/>
        <v>-0.52</v>
      </c>
      <c r="M52" s="11">
        <f t="shared" si="0"/>
        <v>-0.82</v>
      </c>
    </row>
    <row r="53" spans="1:13" ht="15">
      <c r="A53" s="34">
        <v>2010</v>
      </c>
      <c r="B53" s="9" t="s">
        <v>15</v>
      </c>
      <c r="C53" s="23">
        <v>1210707.99</v>
      </c>
      <c r="D53" s="23">
        <v>717867.61</v>
      </c>
      <c r="E53" s="23">
        <v>9010.19</v>
      </c>
      <c r="F53" s="23">
        <v>483830.19</v>
      </c>
      <c r="G53" s="23">
        <v>252592.64</v>
      </c>
      <c r="H53" s="23">
        <v>-6097.33</v>
      </c>
      <c r="I53" s="11">
        <f t="shared" si="1"/>
        <v>0.49</v>
      </c>
      <c r="J53" s="11">
        <f t="shared" si="2"/>
        <v>-0.04</v>
      </c>
      <c r="K53" s="11">
        <f t="shared" si="3"/>
        <v>0.68</v>
      </c>
      <c r="L53" s="11">
        <f t="shared" si="0"/>
        <v>1.28</v>
      </c>
      <c r="M53" s="11">
        <f t="shared" si="0"/>
        <v>0.59</v>
      </c>
    </row>
    <row r="54" spans="1:13" ht="15">
      <c r="A54" s="46"/>
      <c r="B54" s="9" t="s">
        <v>17</v>
      </c>
      <c r="C54" s="23">
        <v>1227093.28</v>
      </c>
      <c r="D54" s="23">
        <v>723239.14</v>
      </c>
      <c r="E54" s="23">
        <v>8598.23</v>
      </c>
      <c r="F54" s="23">
        <v>495255.9</v>
      </c>
      <c r="G54" s="23">
        <v>261558.4</v>
      </c>
      <c r="H54" s="23">
        <v>7276.69</v>
      </c>
      <c r="I54" s="11">
        <f t="shared" si="1"/>
        <v>1.35</v>
      </c>
      <c r="J54" s="11">
        <f t="shared" si="2"/>
        <v>0.68</v>
      </c>
      <c r="K54" s="11">
        <f t="shared" si="3"/>
        <v>0.75</v>
      </c>
      <c r="L54" s="11">
        <f t="shared" si="0"/>
        <v>2.36</v>
      </c>
      <c r="M54" s="11">
        <f t="shared" si="0"/>
        <v>3.55</v>
      </c>
    </row>
    <row r="55" spans="1:13" ht="15">
      <c r="A55" s="46"/>
      <c r="B55" s="9" t="s">
        <v>18</v>
      </c>
      <c r="C55" s="23">
        <v>1238251.2</v>
      </c>
      <c r="D55" s="23">
        <v>727410.32</v>
      </c>
      <c r="E55" s="23">
        <v>9475.77</v>
      </c>
      <c r="F55" s="23">
        <v>501365.11</v>
      </c>
      <c r="G55" s="23">
        <v>264258.07</v>
      </c>
      <c r="H55" s="23">
        <v>7458.29</v>
      </c>
      <c r="I55" s="11">
        <f t="shared" si="1"/>
        <v>0.91</v>
      </c>
      <c r="J55" s="11">
        <f t="shared" si="2"/>
        <v>0.69</v>
      </c>
      <c r="K55" s="11">
        <f t="shared" si="3"/>
        <v>0.58</v>
      </c>
      <c r="L55" s="11">
        <f t="shared" si="0"/>
        <v>1.23</v>
      </c>
      <c r="M55" s="11">
        <f t="shared" si="0"/>
        <v>1.03</v>
      </c>
    </row>
    <row r="56" spans="1:13" ht="15">
      <c r="A56" s="47"/>
      <c r="B56" s="9" t="s">
        <v>19</v>
      </c>
      <c r="C56" s="23">
        <v>1251034.12</v>
      </c>
      <c r="D56" s="23">
        <v>733676.07</v>
      </c>
      <c r="E56" s="23">
        <v>9400.88</v>
      </c>
      <c r="F56" s="23">
        <v>507957.16</v>
      </c>
      <c r="G56" s="23">
        <v>265412.15</v>
      </c>
      <c r="H56" s="23">
        <v>13321.68</v>
      </c>
      <c r="I56" s="11">
        <f t="shared" si="1"/>
        <v>1.03</v>
      </c>
      <c r="J56" s="11">
        <f t="shared" si="2"/>
        <v>0.84</v>
      </c>
      <c r="K56" s="11">
        <f t="shared" si="3"/>
        <v>0.86</v>
      </c>
      <c r="L56" s="11">
        <f t="shared" si="0"/>
        <v>1.31</v>
      </c>
      <c r="M56" s="11">
        <f t="shared" si="0"/>
        <v>0.44</v>
      </c>
    </row>
    <row r="57" spans="1:13" ht="15">
      <c r="A57" s="34">
        <v>2011</v>
      </c>
      <c r="B57" s="9" t="s">
        <v>15</v>
      </c>
      <c r="C57" s="23">
        <v>1267533.31</v>
      </c>
      <c r="D57" s="23">
        <v>741783.66</v>
      </c>
      <c r="E57" s="23">
        <v>10268.11</v>
      </c>
      <c r="F57" s="23">
        <v>515481.54</v>
      </c>
      <c r="G57" s="23">
        <v>274945.15</v>
      </c>
      <c r="H57" s="23">
        <v>24081.12</v>
      </c>
      <c r="I57" s="11">
        <f t="shared" si="1"/>
        <v>1.32</v>
      </c>
      <c r="J57" s="11">
        <f t="shared" si="2"/>
        <v>1.21</v>
      </c>
      <c r="K57" s="11">
        <f t="shared" si="3"/>
        <v>1.11</v>
      </c>
      <c r="L57" s="11">
        <f t="shared" si="0"/>
        <v>1.48</v>
      </c>
      <c r="M57" s="11">
        <f t="shared" si="0"/>
        <v>3.59</v>
      </c>
    </row>
    <row r="58" spans="1:13" ht="15">
      <c r="A58" s="46"/>
      <c r="B58" s="9" t="s">
        <v>17</v>
      </c>
      <c r="C58" s="23">
        <v>1273430.51</v>
      </c>
      <c r="D58" s="23">
        <v>747793.88</v>
      </c>
      <c r="E58" s="23">
        <v>11354.85</v>
      </c>
      <c r="F58" s="23">
        <v>514281.78</v>
      </c>
      <c r="G58" s="23">
        <v>277870.34</v>
      </c>
      <c r="H58" s="23">
        <v>21118.36</v>
      </c>
      <c r="I58" s="11">
        <f t="shared" si="1"/>
        <v>0.47</v>
      </c>
      <c r="J58" s="11">
        <f t="shared" si="2"/>
        <v>0.94</v>
      </c>
      <c r="K58" s="11">
        <f t="shared" si="3"/>
        <v>0.81</v>
      </c>
      <c r="L58" s="11">
        <f t="shared" si="0"/>
        <v>-0.23</v>
      </c>
      <c r="M58" s="11">
        <f t="shared" si="0"/>
        <v>1.06</v>
      </c>
    </row>
    <row r="59" spans="1:13" ht="15">
      <c r="A59" s="46"/>
      <c r="B59" s="9" t="s">
        <v>18</v>
      </c>
      <c r="C59" s="23">
        <v>1280670.4</v>
      </c>
      <c r="D59" s="23">
        <v>749848.84</v>
      </c>
      <c r="E59" s="23">
        <v>11762.04</v>
      </c>
      <c r="F59" s="23">
        <v>519059.52</v>
      </c>
      <c r="G59" s="23">
        <v>284004.29</v>
      </c>
      <c r="H59" s="23">
        <v>16216.34</v>
      </c>
      <c r="I59" s="11">
        <f t="shared" si="1"/>
        <v>0.57</v>
      </c>
      <c r="J59" s="11">
        <f t="shared" si="2"/>
        <v>0.32</v>
      </c>
      <c r="K59" s="11">
        <f t="shared" si="3"/>
        <v>0.27</v>
      </c>
      <c r="L59" s="11">
        <f t="shared" si="0"/>
        <v>0.93</v>
      </c>
      <c r="M59" s="11">
        <f t="shared" si="0"/>
        <v>2.21</v>
      </c>
    </row>
    <row r="60" spans="1:13" ht="15">
      <c r="A60" s="47"/>
      <c r="B60" s="9" t="s">
        <v>19</v>
      </c>
      <c r="C60" s="23">
        <v>1283635.36</v>
      </c>
      <c r="D60" s="23">
        <v>754142.58</v>
      </c>
      <c r="E60" s="23">
        <v>12112.77</v>
      </c>
      <c r="F60" s="23">
        <v>517380.01</v>
      </c>
      <c r="G60" s="23">
        <v>283984.74</v>
      </c>
      <c r="H60" s="23">
        <v>4048.88</v>
      </c>
      <c r="I60" s="11">
        <f t="shared" si="1"/>
        <v>0.23</v>
      </c>
      <c r="J60" s="11">
        <f t="shared" si="2"/>
        <v>0.61</v>
      </c>
      <c r="K60" s="11">
        <f t="shared" si="3"/>
        <v>0.57</v>
      </c>
      <c r="L60" s="11">
        <f t="shared" si="0"/>
        <v>-0.32</v>
      </c>
      <c r="M60" s="11">
        <f t="shared" si="0"/>
        <v>-0.01</v>
      </c>
    </row>
    <row r="61" spans="1:13" ht="15">
      <c r="A61" s="34">
        <v>2012</v>
      </c>
      <c r="B61" s="9" t="s">
        <v>15</v>
      </c>
      <c r="C61" s="23">
        <v>1275282.93</v>
      </c>
      <c r="D61" s="23">
        <v>757472.27</v>
      </c>
      <c r="E61" s="23">
        <v>12989.53</v>
      </c>
      <c r="F61" s="23">
        <v>504821.13</v>
      </c>
      <c r="G61" s="23">
        <v>280437.96</v>
      </c>
      <c r="H61" s="23">
        <v>1579.31</v>
      </c>
      <c r="I61" s="11">
        <f t="shared" si="1"/>
        <v>-0.65</v>
      </c>
      <c r="J61" s="11">
        <f t="shared" si="2"/>
        <v>0.55</v>
      </c>
      <c r="K61" s="11">
        <f t="shared" si="3"/>
        <v>0.44</v>
      </c>
      <c r="L61" s="11">
        <f t="shared" si="0"/>
        <v>-2.43</v>
      </c>
      <c r="M61" s="11">
        <f t="shared" si="0"/>
        <v>-1.25</v>
      </c>
    </row>
    <row r="62" spans="1:13" ht="15">
      <c r="A62" s="46"/>
      <c r="B62" s="9" t="s">
        <v>17</v>
      </c>
      <c r="C62" s="23">
        <v>1275957.32</v>
      </c>
      <c r="D62" s="23">
        <v>759622.38</v>
      </c>
      <c r="E62" s="23">
        <v>13330.96</v>
      </c>
      <c r="F62" s="23">
        <v>503003.98</v>
      </c>
      <c r="G62" s="23">
        <v>282576.75</v>
      </c>
      <c r="H62" s="23">
        <v>-5759.48</v>
      </c>
      <c r="I62" s="11">
        <f t="shared" si="1"/>
        <v>0.05</v>
      </c>
      <c r="J62" s="11">
        <f t="shared" si="2"/>
        <v>0.32</v>
      </c>
      <c r="K62" s="11">
        <f t="shared" si="3"/>
        <v>0.28</v>
      </c>
      <c r="L62" s="11">
        <f t="shared" si="0"/>
        <v>-0.36</v>
      </c>
      <c r="M62" s="11">
        <f t="shared" si="0"/>
        <v>0.76</v>
      </c>
    </row>
    <row r="63" spans="1:13" ht="15">
      <c r="A63" s="46"/>
      <c r="B63" s="9" t="s">
        <v>18</v>
      </c>
      <c r="C63" s="23">
        <v>1278370.67</v>
      </c>
      <c r="D63" s="23">
        <v>759256.9</v>
      </c>
      <c r="E63" s="23">
        <v>13552.02</v>
      </c>
      <c r="F63" s="23">
        <v>505561.75</v>
      </c>
      <c r="G63" s="23">
        <v>281870.17</v>
      </c>
      <c r="H63" s="23">
        <v>-7434.06</v>
      </c>
      <c r="I63" s="11">
        <f t="shared" si="1"/>
        <v>0.19</v>
      </c>
      <c r="J63" s="11">
        <f t="shared" si="2"/>
        <v>-0.02</v>
      </c>
      <c r="K63" s="11">
        <f t="shared" si="3"/>
        <v>-0.05</v>
      </c>
      <c r="L63" s="11">
        <f t="shared" si="0"/>
        <v>0.51</v>
      </c>
      <c r="M63" s="11">
        <f t="shared" si="0"/>
        <v>-0.25</v>
      </c>
    </row>
    <row r="64" spans="1:13" ht="15">
      <c r="A64" s="47"/>
      <c r="B64" s="9" t="s">
        <v>19</v>
      </c>
      <c r="C64" s="23">
        <v>1276829.46</v>
      </c>
      <c r="D64" s="23">
        <v>761552.15</v>
      </c>
      <c r="E64" s="23">
        <v>14015.01</v>
      </c>
      <c r="F64" s="23">
        <v>501262.3</v>
      </c>
      <c r="G64" s="23">
        <v>275494.04</v>
      </c>
      <c r="H64" s="23">
        <v>-5245.75</v>
      </c>
      <c r="I64" s="11">
        <f t="shared" si="1"/>
        <v>-0.12</v>
      </c>
      <c r="J64" s="11">
        <f t="shared" si="2"/>
        <v>0.36</v>
      </c>
      <c r="K64" s="11">
        <f t="shared" si="3"/>
        <v>0.3</v>
      </c>
      <c r="L64" s="11">
        <f t="shared" si="0"/>
        <v>-0.85</v>
      </c>
      <c r="M64" s="11">
        <f t="shared" si="0"/>
        <v>-2.26</v>
      </c>
    </row>
    <row r="65" spans="1:13" ht="15">
      <c r="A65" s="34">
        <v>2013</v>
      </c>
      <c r="B65" s="9" t="s">
        <v>15</v>
      </c>
      <c r="C65" s="23">
        <v>1278071.65</v>
      </c>
      <c r="D65" s="23">
        <v>760417.81</v>
      </c>
      <c r="E65" s="23">
        <v>13525.32</v>
      </c>
      <c r="F65" s="23">
        <v>504128.52</v>
      </c>
      <c r="G65" s="23">
        <v>269204.66</v>
      </c>
      <c r="H65" s="23">
        <v>-5822.37</v>
      </c>
      <c r="I65" s="11">
        <f t="shared" si="1"/>
        <v>0.1</v>
      </c>
      <c r="J65" s="11">
        <f t="shared" si="2"/>
        <v>-0.21</v>
      </c>
      <c r="K65" s="11">
        <f t="shared" si="3"/>
        <v>-0.15</v>
      </c>
      <c r="L65" s="11">
        <f t="shared" si="0"/>
        <v>0.57</v>
      </c>
      <c r="M65" s="11">
        <f t="shared" si="0"/>
        <v>-2.28</v>
      </c>
    </row>
    <row r="66" spans="1:13" ht="15">
      <c r="A66" s="46"/>
      <c r="B66" s="9" t="s">
        <v>17</v>
      </c>
      <c r="C66" s="23">
        <v>1290997.88</v>
      </c>
      <c r="D66" s="23">
        <v>764408.85</v>
      </c>
      <c r="E66" s="23">
        <v>13467.54</v>
      </c>
      <c r="F66" s="23">
        <v>513121.49</v>
      </c>
      <c r="G66" s="23">
        <v>277036.5</v>
      </c>
      <c r="H66" s="23">
        <v>44.52</v>
      </c>
      <c r="I66" s="11">
        <f t="shared" si="1"/>
        <v>1.01</v>
      </c>
      <c r="J66" s="11">
        <f t="shared" si="2"/>
        <v>0.51</v>
      </c>
      <c r="K66" s="11">
        <f t="shared" si="3"/>
        <v>0.52</v>
      </c>
      <c r="L66" s="11">
        <f t="shared" si="0"/>
        <v>1.78</v>
      </c>
      <c r="M66" s="11">
        <f t="shared" si="0"/>
        <v>2.91</v>
      </c>
    </row>
    <row r="67" spans="1:13" ht="15">
      <c r="A67" s="46"/>
      <c r="B67" s="9" t="s">
        <v>18</v>
      </c>
      <c r="C67" s="23">
        <v>1298727.54</v>
      </c>
      <c r="D67" s="23">
        <v>768160.68</v>
      </c>
      <c r="E67" s="23">
        <v>13027.64</v>
      </c>
      <c r="F67" s="23">
        <v>517539.23</v>
      </c>
      <c r="G67" s="23">
        <v>280354.89</v>
      </c>
      <c r="H67" s="23">
        <v>3810.51</v>
      </c>
      <c r="I67" s="11">
        <f t="shared" si="1"/>
        <v>0.6</v>
      </c>
      <c r="J67" s="11">
        <f t="shared" si="2"/>
        <v>0.43</v>
      </c>
      <c r="K67" s="11">
        <f t="shared" si="3"/>
        <v>0.49</v>
      </c>
      <c r="L67" s="11">
        <f t="shared" si="0"/>
        <v>0.86</v>
      </c>
      <c r="M67" s="11">
        <f t="shared" si="0"/>
        <v>1.2</v>
      </c>
    </row>
    <row r="68" spans="1:13" ht="15">
      <c r="A68" s="47"/>
      <c r="B68" s="9" t="s">
        <v>19</v>
      </c>
      <c r="C68" s="23">
        <v>1306429.66</v>
      </c>
      <c r="D68" s="23">
        <v>771361.33</v>
      </c>
      <c r="E68" s="23">
        <v>11829.04</v>
      </c>
      <c r="F68" s="23">
        <v>523239.28</v>
      </c>
      <c r="G68" s="23">
        <v>282867.27</v>
      </c>
      <c r="H68" s="23">
        <v>-309.95</v>
      </c>
      <c r="I68" s="11">
        <f t="shared" si="1"/>
        <v>0.59</v>
      </c>
      <c r="J68" s="11">
        <f t="shared" si="2"/>
        <v>0.26</v>
      </c>
      <c r="K68" s="11">
        <f t="shared" si="3"/>
        <v>0.42</v>
      </c>
      <c r="L68" s="11">
        <f t="shared" si="0"/>
        <v>1.1</v>
      </c>
      <c r="M68" s="11">
        <f t="shared" si="0"/>
        <v>0.9</v>
      </c>
    </row>
    <row r="69" spans="1:13" ht="15">
      <c r="A69" s="34">
        <v>2014</v>
      </c>
      <c r="B69" s="9" t="s">
        <v>15</v>
      </c>
      <c r="C69" s="23">
        <v>1313400.56</v>
      </c>
      <c r="D69" s="23">
        <v>776754.53</v>
      </c>
      <c r="E69" s="23">
        <v>11972.49</v>
      </c>
      <c r="F69" s="23">
        <v>524673.54</v>
      </c>
      <c r="G69" s="23">
        <v>282895.8</v>
      </c>
      <c r="H69" s="23">
        <v>7248.88</v>
      </c>
      <c r="I69" s="11">
        <f t="shared" si="1"/>
        <v>0.53</v>
      </c>
      <c r="J69" s="11">
        <f t="shared" si="2"/>
        <v>0.71</v>
      </c>
      <c r="K69" s="11">
        <f t="shared" si="3"/>
        <v>0.7</v>
      </c>
      <c r="L69" s="11">
        <f t="shared" si="0"/>
        <v>0.27</v>
      </c>
      <c r="M69" s="11">
        <f t="shared" si="0"/>
        <v>0.01</v>
      </c>
    </row>
    <row r="70" spans="1:13" ht="15">
      <c r="A70" s="46"/>
      <c r="B70" s="9" t="s">
        <v>17</v>
      </c>
      <c r="C70" s="23">
        <v>1317919.68</v>
      </c>
      <c r="D70" s="23">
        <v>781533.13</v>
      </c>
      <c r="E70" s="23">
        <v>11603.39</v>
      </c>
      <c r="F70" s="23">
        <v>524783.16</v>
      </c>
      <c r="G70" s="23">
        <v>283557.78</v>
      </c>
      <c r="H70" s="23">
        <v>7876.17</v>
      </c>
      <c r="I70" s="11">
        <f t="shared" si="1"/>
        <v>0.34</v>
      </c>
      <c r="J70" s="11">
        <f t="shared" si="2"/>
        <v>0.56</v>
      </c>
      <c r="K70" s="11">
        <f t="shared" si="3"/>
        <v>0.62</v>
      </c>
      <c r="L70" s="11">
        <f t="shared" si="0"/>
        <v>0.02</v>
      </c>
      <c r="M70" s="11">
        <f t="shared" si="0"/>
        <v>0.23</v>
      </c>
    </row>
    <row r="71" spans="1:13" ht="15">
      <c r="A71" s="46"/>
      <c r="B71" s="9" t="s">
        <v>18</v>
      </c>
      <c r="C71" s="23">
        <v>1332329.4</v>
      </c>
      <c r="D71" s="23">
        <v>786623.91</v>
      </c>
      <c r="E71" s="23">
        <v>11327.86</v>
      </c>
      <c r="F71" s="23">
        <v>534377.63</v>
      </c>
      <c r="G71" s="23">
        <v>292628.97</v>
      </c>
      <c r="H71" s="23">
        <v>7186.02</v>
      </c>
      <c r="I71" s="11">
        <f t="shared" si="1"/>
        <v>1.09</v>
      </c>
      <c r="J71" s="11">
        <f t="shared" si="2"/>
        <v>0.61</v>
      </c>
      <c r="K71" s="11">
        <f t="shared" si="3"/>
        <v>0.65</v>
      </c>
      <c r="L71" s="11">
        <f t="shared" si="0"/>
        <v>1.83</v>
      </c>
      <c r="M71" s="11">
        <f t="shared" si="0"/>
        <v>3.2</v>
      </c>
    </row>
    <row r="72" spans="1:13" ht="15">
      <c r="A72" s="47"/>
      <c r="B72" s="9" t="s">
        <v>19</v>
      </c>
      <c r="C72" s="23">
        <v>1338695.94</v>
      </c>
      <c r="D72" s="23">
        <v>791578.17</v>
      </c>
      <c r="E72" s="23">
        <v>11240.55</v>
      </c>
      <c r="F72" s="23">
        <v>535877.22</v>
      </c>
      <c r="G72" s="23">
        <v>292822.11</v>
      </c>
      <c r="H72" s="23">
        <v>3930.6</v>
      </c>
      <c r="I72" s="11">
        <f t="shared" si="1"/>
        <v>0.48</v>
      </c>
      <c r="J72" s="11">
        <f t="shared" si="2"/>
        <v>0.61</v>
      </c>
      <c r="K72" s="11">
        <f t="shared" si="3"/>
        <v>0.63</v>
      </c>
      <c r="L72" s="11">
        <f t="shared" si="0"/>
        <v>0.28</v>
      </c>
      <c r="M72" s="11">
        <f t="shared" si="0"/>
        <v>0.07</v>
      </c>
    </row>
    <row r="73" spans="1:13" ht="15">
      <c r="A73" s="34">
        <v>2015</v>
      </c>
      <c r="B73" s="9" t="s">
        <v>15</v>
      </c>
      <c r="C73" s="23">
        <v>1358217.48</v>
      </c>
      <c r="D73" s="23">
        <v>797193.61</v>
      </c>
      <c r="E73" s="23">
        <v>9919.09</v>
      </c>
      <c r="F73" s="23">
        <v>551104.78</v>
      </c>
      <c r="G73" s="23">
        <v>294542.3</v>
      </c>
      <c r="H73" s="23">
        <v>3448.68</v>
      </c>
      <c r="I73" s="11">
        <f t="shared" si="1"/>
        <v>1.46</v>
      </c>
      <c r="J73" s="11">
        <f t="shared" si="2"/>
        <v>0.53</v>
      </c>
      <c r="K73" s="11">
        <f t="shared" si="3"/>
        <v>0.71</v>
      </c>
      <c r="L73" s="11">
        <f t="shared" si="0"/>
        <v>2.84</v>
      </c>
      <c r="M73" s="11">
        <f t="shared" si="0"/>
        <v>0.59</v>
      </c>
    </row>
    <row r="74" spans="1:13" ht="15">
      <c r="A74" s="46"/>
      <c r="B74" s="9" t="s">
        <v>17</v>
      </c>
      <c r="C74" s="23">
        <v>1370823.21</v>
      </c>
      <c r="D74" s="23">
        <v>804394.33</v>
      </c>
      <c r="E74" s="23">
        <v>10948.6</v>
      </c>
      <c r="F74" s="23">
        <v>555480.27</v>
      </c>
      <c r="G74" s="23">
        <v>300810.86</v>
      </c>
      <c r="H74" s="23">
        <v>1508.1</v>
      </c>
      <c r="I74" s="11">
        <f t="shared" si="1"/>
        <v>0.93</v>
      </c>
      <c r="J74" s="11">
        <f t="shared" si="2"/>
        <v>1.02</v>
      </c>
      <c r="K74" s="11">
        <f t="shared" si="3"/>
        <v>0.9</v>
      </c>
      <c r="L74" s="11">
        <f aca="true" t="shared" si="4" ref="L74:M80">_xlfn.IFERROR(ROUND(100*(F74-F73)/F73,2),":")</f>
        <v>0.79</v>
      </c>
      <c r="M74" s="11">
        <f t="shared" si="4"/>
        <v>2.13</v>
      </c>
    </row>
    <row r="75" spans="1:13" ht="15">
      <c r="A75" s="46"/>
      <c r="B75" s="9" t="s">
        <v>18</v>
      </c>
      <c r="C75" s="23">
        <v>1378082.21</v>
      </c>
      <c r="D75" s="23">
        <v>811624.43</v>
      </c>
      <c r="E75" s="23">
        <v>10964.1</v>
      </c>
      <c r="F75" s="23">
        <v>555493.69</v>
      </c>
      <c r="G75" s="23">
        <v>300012.76</v>
      </c>
      <c r="H75" s="23">
        <v>549.29</v>
      </c>
      <c r="I75" s="11">
        <f aca="true" t="shared" si="5" ref="I75:I80">_xlfn.IFERROR(ROUND(100*(C75-C74)/C74,2),":")</f>
        <v>0.53</v>
      </c>
      <c r="J75" s="11">
        <f aca="true" t="shared" si="6" ref="J75:J80">_xlfn.IFERROR(ROUND(100*(D75+E75-D74-E74)/(D74+E74),2),":")</f>
        <v>0.89</v>
      </c>
      <c r="K75" s="11">
        <f t="shared" si="3"/>
        <v>0.9</v>
      </c>
      <c r="L75" s="11">
        <f t="shared" si="4"/>
        <v>0</v>
      </c>
      <c r="M75" s="11">
        <f t="shared" si="4"/>
        <v>-0.27</v>
      </c>
    </row>
    <row r="76" spans="1:13" ht="15">
      <c r="A76" s="47"/>
      <c r="B76" s="9" t="s">
        <v>19</v>
      </c>
      <c r="C76" s="23">
        <v>1392427.37</v>
      </c>
      <c r="D76" s="23">
        <v>817709.18</v>
      </c>
      <c r="E76" s="23">
        <v>10728.23</v>
      </c>
      <c r="F76" s="23">
        <v>563989.96</v>
      </c>
      <c r="G76" s="23">
        <v>303432.11</v>
      </c>
      <c r="H76" s="23">
        <v>4603.07</v>
      </c>
      <c r="I76" s="11">
        <f t="shared" si="5"/>
        <v>1.04</v>
      </c>
      <c r="J76" s="11">
        <f t="shared" si="6"/>
        <v>0.71</v>
      </c>
      <c r="K76" s="11">
        <f t="shared" si="3"/>
        <v>0.75</v>
      </c>
      <c r="L76" s="11">
        <f t="shared" si="4"/>
        <v>1.53</v>
      </c>
      <c r="M76" s="11">
        <f t="shared" si="4"/>
        <v>1.14</v>
      </c>
    </row>
    <row r="77" spans="1:13" ht="15">
      <c r="A77" s="34">
        <v>2016</v>
      </c>
      <c r="B77" s="9" t="s">
        <v>15</v>
      </c>
      <c r="C77" s="23">
        <v>1405101.06</v>
      </c>
      <c r="D77" s="23">
        <v>825102.43</v>
      </c>
      <c r="E77" s="23">
        <v>11461.75</v>
      </c>
      <c r="F77" s="23">
        <v>568536.88</v>
      </c>
      <c r="G77" s="23">
        <v>309835.89</v>
      </c>
      <c r="H77" s="23">
        <v>2434.78</v>
      </c>
      <c r="I77" s="11">
        <f t="shared" si="5"/>
        <v>0.91</v>
      </c>
      <c r="J77" s="11">
        <f t="shared" si="6"/>
        <v>0.98</v>
      </c>
      <c r="K77" s="11">
        <f aca="true" t="shared" si="7" ref="K77:K80">_xlfn.IFERROR(ROUND(100*(D77-D76)/D76,2),":")</f>
        <v>0.9</v>
      </c>
      <c r="L77" s="11">
        <f t="shared" si="4"/>
        <v>0.81</v>
      </c>
      <c r="M77" s="11">
        <f t="shared" si="4"/>
        <v>2.11</v>
      </c>
    </row>
    <row r="78" spans="1:13" ht="15">
      <c r="A78" s="46"/>
      <c r="B78" s="9" t="s">
        <v>17</v>
      </c>
      <c r="C78" s="23">
        <v>1412786.97</v>
      </c>
      <c r="D78" s="23">
        <v>830021.35</v>
      </c>
      <c r="E78" s="23">
        <v>10309.56</v>
      </c>
      <c r="F78" s="23">
        <v>572456.05</v>
      </c>
      <c r="G78" s="23">
        <v>313353.49</v>
      </c>
      <c r="H78" s="23">
        <v>-3078.34</v>
      </c>
      <c r="I78" s="11">
        <f t="shared" si="5"/>
        <v>0.55</v>
      </c>
      <c r="J78" s="11">
        <f t="shared" si="6"/>
        <v>0.45</v>
      </c>
      <c r="K78" s="11">
        <f t="shared" si="7"/>
        <v>0.6</v>
      </c>
      <c r="L78" s="11">
        <f t="shared" si="4"/>
        <v>0.69</v>
      </c>
      <c r="M78" s="11">
        <f t="shared" si="4"/>
        <v>1.14</v>
      </c>
    </row>
    <row r="79" spans="1:13" ht="15">
      <c r="A79" s="46"/>
      <c r="B79" s="9" t="s">
        <v>18</v>
      </c>
      <c r="C79" s="23">
        <v>1424300.85</v>
      </c>
      <c r="D79" s="23">
        <v>835920.66</v>
      </c>
      <c r="E79" s="23">
        <v>10220.72</v>
      </c>
      <c r="F79" s="23">
        <v>578159.48</v>
      </c>
      <c r="G79" s="23">
        <v>311698.46</v>
      </c>
      <c r="H79" s="23">
        <v>-1565.89</v>
      </c>
      <c r="I79" s="11">
        <f t="shared" si="5"/>
        <v>0.81</v>
      </c>
      <c r="J79" s="11">
        <f t="shared" si="6"/>
        <v>0.69</v>
      </c>
      <c r="K79" s="11">
        <f t="shared" si="7"/>
        <v>0.71</v>
      </c>
      <c r="L79" s="11">
        <f t="shared" si="4"/>
        <v>1</v>
      </c>
      <c r="M79" s="11">
        <f t="shared" si="4"/>
        <v>-0.53</v>
      </c>
    </row>
    <row r="80" spans="1:13" ht="15">
      <c r="A80" s="47"/>
      <c r="B80" s="9" t="s">
        <v>19</v>
      </c>
      <c r="C80" s="23" t="s">
        <v>16</v>
      </c>
      <c r="D80" s="23" t="s">
        <v>16</v>
      </c>
      <c r="E80" s="23" t="s">
        <v>16</v>
      </c>
      <c r="F80" s="23" t="s">
        <v>16</v>
      </c>
      <c r="G80" s="23" t="s">
        <v>16</v>
      </c>
      <c r="H80" s="23" t="s">
        <v>16</v>
      </c>
      <c r="I80" s="11" t="str">
        <f t="shared" si="5"/>
        <v>:</v>
      </c>
      <c r="J80" s="11" t="str">
        <f t="shared" si="6"/>
        <v>:</v>
      </c>
      <c r="K80" s="11" t="str">
        <f t="shared" si="7"/>
        <v>:</v>
      </c>
      <c r="L80" s="11" t="str">
        <f t="shared" si="4"/>
        <v>:</v>
      </c>
      <c r="M80" s="11" t="str">
        <f t="shared" si="4"/>
        <v>:</v>
      </c>
    </row>
  </sheetData>
  <mergeCells count="31">
    <mergeCell ref="A37:A40"/>
    <mergeCell ref="A69:A72"/>
    <mergeCell ref="A73:A76"/>
    <mergeCell ref="A77:A80"/>
    <mergeCell ref="A45:A48"/>
    <mergeCell ref="A49:A52"/>
    <mergeCell ref="A53:A56"/>
    <mergeCell ref="A57:A60"/>
    <mergeCell ref="A61:A64"/>
    <mergeCell ref="A65:A68"/>
    <mergeCell ref="H7:H8"/>
    <mergeCell ref="A21:A24"/>
    <mergeCell ref="A25:A28"/>
    <mergeCell ref="A29:A32"/>
    <mergeCell ref="A33:A36"/>
    <mergeCell ref="I7:I8"/>
    <mergeCell ref="A41:A44"/>
    <mergeCell ref="J7:K7"/>
    <mergeCell ref="L7:L8"/>
    <mergeCell ref="M7:M8"/>
    <mergeCell ref="A9:A12"/>
    <mergeCell ref="A13:A16"/>
    <mergeCell ref="A17:A20"/>
    <mergeCell ref="A6:B8"/>
    <mergeCell ref="C6:G6"/>
    <mergeCell ref="I6:M6"/>
    <mergeCell ref="C7:C8"/>
    <mergeCell ref="D7:D8"/>
    <mergeCell ref="E7:E8"/>
    <mergeCell ref="F7:F8"/>
    <mergeCell ref="G7:G8"/>
  </mergeCells>
  <printOptions/>
  <pageMargins left="0.75" right="0.28" top="1" bottom="1" header="0.5" footer="0.5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N605"/>
  <sheetViews>
    <sheetView tabSelected="1" workbookViewId="0" topLeftCell="A1">
      <pane ySplit="8" topLeftCell="A51" activePane="bottomLeft" state="frozen"/>
      <selection pane="topLeft" activeCell="M19" sqref="M19"/>
      <selection pane="bottomLeft" activeCell="G70" sqref="G70"/>
    </sheetView>
  </sheetViews>
  <sheetFormatPr defaultColWidth="9.140625" defaultRowHeight="15"/>
  <cols>
    <col min="1" max="6" width="11.7109375" style="33" customWidth="1"/>
    <col min="7" max="16384" width="9.140625" style="33" customWidth="1"/>
  </cols>
  <sheetData>
    <row r="1" spans="1:196" ht="1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1:196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</row>
    <row r="3" spans="1:196" ht="15">
      <c r="A3" s="1" t="s">
        <v>58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</row>
    <row r="4" spans="1:196" ht="15">
      <c r="A4" s="33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</row>
    <row r="5" spans="1:196" ht="12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</row>
    <row r="6" spans="1:184" ht="15.75" customHeight="1" thickBot="1">
      <c r="A6" s="1"/>
      <c r="B6" s="1"/>
      <c r="C6" s="37" t="s">
        <v>3</v>
      </c>
      <c r="D6" s="66"/>
      <c r="E6" s="37" t="s">
        <v>4</v>
      </c>
      <c r="F6" s="3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</row>
    <row r="7" spans="1:184" ht="111" customHeight="1">
      <c r="A7" s="1"/>
      <c r="B7" s="1"/>
      <c r="C7" s="44" t="s">
        <v>59</v>
      </c>
      <c r="D7" s="44" t="s">
        <v>60</v>
      </c>
      <c r="E7" s="44" t="s">
        <v>59</v>
      </c>
      <c r="F7" s="44" t="s">
        <v>60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s="8" customFormat="1" ht="15">
      <c r="A8" s="4"/>
      <c r="B8" s="5"/>
      <c r="C8" s="45"/>
      <c r="D8" s="43"/>
      <c r="E8" s="45"/>
      <c r="F8" s="4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</row>
    <row r="9" spans="1:184" ht="15">
      <c r="A9" s="35">
        <v>1999</v>
      </c>
      <c r="B9" s="9" t="s">
        <v>15</v>
      </c>
      <c r="C9" s="67">
        <v>4917</v>
      </c>
      <c r="D9" s="67">
        <v>4342</v>
      </c>
      <c r="E9" s="67">
        <v>4126</v>
      </c>
      <c r="F9" s="67">
        <v>3764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ht="15">
      <c r="A10" s="35"/>
      <c r="B10" s="9" t="s">
        <v>17</v>
      </c>
      <c r="C10" s="67">
        <v>4933</v>
      </c>
      <c r="D10" s="67">
        <v>4375</v>
      </c>
      <c r="E10" s="67">
        <v>4158</v>
      </c>
      <c r="F10" s="67">
        <v>3777</v>
      </c>
      <c r="G10" s="12"/>
      <c r="H10" s="13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ht="15">
      <c r="A11" s="35"/>
      <c r="B11" s="9" t="s">
        <v>18</v>
      </c>
      <c r="C11" s="67">
        <v>4960</v>
      </c>
      <c r="D11" s="67">
        <v>4421</v>
      </c>
      <c r="E11" s="67">
        <v>4189</v>
      </c>
      <c r="F11" s="67">
        <v>3817</v>
      </c>
      <c r="G11" s="12"/>
      <c r="H11" s="12"/>
      <c r="I11" s="12"/>
      <c r="J11" s="12"/>
      <c r="K11" s="12"/>
      <c r="L11" s="12"/>
      <c r="M11" s="12"/>
      <c r="N11" s="12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ht="15">
      <c r="A12" s="36"/>
      <c r="B12" s="9" t="s">
        <v>19</v>
      </c>
      <c r="C12" s="67">
        <v>4977</v>
      </c>
      <c r="D12" s="67">
        <v>4464</v>
      </c>
      <c r="E12" s="67">
        <v>4184</v>
      </c>
      <c r="F12" s="67">
        <v>3852</v>
      </c>
      <c r="G12" s="12"/>
      <c r="H12" s="12"/>
      <c r="I12" s="12"/>
      <c r="J12" s="12"/>
      <c r="K12" s="12"/>
      <c r="L12" s="12"/>
      <c r="M12" s="12"/>
      <c r="N12" s="12"/>
      <c r="O12" s="1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ht="15">
      <c r="A13" s="34">
        <v>2000</v>
      </c>
      <c r="B13" s="9" t="s">
        <v>15</v>
      </c>
      <c r="C13" s="67">
        <v>4981</v>
      </c>
      <c r="D13" s="67">
        <v>4486</v>
      </c>
      <c r="E13" s="67">
        <v>4207</v>
      </c>
      <c r="F13" s="67">
        <v>3889</v>
      </c>
      <c r="G13" s="12"/>
      <c r="H13" s="12"/>
      <c r="I13" s="12"/>
      <c r="J13" s="12"/>
      <c r="K13" s="12"/>
      <c r="L13" s="12"/>
      <c r="M13" s="12"/>
      <c r="N13" s="12"/>
      <c r="O13" s="1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ht="15">
      <c r="A14" s="35"/>
      <c r="B14" s="9" t="s">
        <v>17</v>
      </c>
      <c r="C14" s="67">
        <v>5027</v>
      </c>
      <c r="D14" s="67">
        <v>4525</v>
      </c>
      <c r="E14" s="67">
        <v>4258</v>
      </c>
      <c r="F14" s="67">
        <v>3910</v>
      </c>
      <c r="G14" s="12"/>
      <c r="H14" s="12"/>
      <c r="I14" s="12"/>
      <c r="J14" s="12"/>
      <c r="K14" s="12"/>
      <c r="L14" s="12"/>
      <c r="M14" s="12"/>
      <c r="N14" s="12"/>
      <c r="O14" s="1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ht="15">
      <c r="A15" s="35"/>
      <c r="B15" s="9" t="s">
        <v>18</v>
      </c>
      <c r="C15" s="67">
        <v>5043</v>
      </c>
      <c r="D15" s="67">
        <v>4533</v>
      </c>
      <c r="E15" s="67">
        <v>4277</v>
      </c>
      <c r="F15" s="67">
        <v>3925</v>
      </c>
      <c r="G15" s="12"/>
      <c r="H15" s="12"/>
      <c r="I15" s="12"/>
      <c r="J15" s="12"/>
      <c r="K15" s="12"/>
      <c r="L15" s="12"/>
      <c r="M15" s="12"/>
      <c r="N15" s="12"/>
      <c r="O15" s="1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ht="15">
      <c r="A16" s="36"/>
      <c r="B16" s="9" t="s">
        <v>19</v>
      </c>
      <c r="C16" s="67">
        <v>5086</v>
      </c>
      <c r="D16" s="67">
        <v>4548</v>
      </c>
      <c r="E16" s="67">
        <v>4308</v>
      </c>
      <c r="F16" s="67">
        <v>3941</v>
      </c>
      <c r="G16" s="12"/>
      <c r="H16" s="12"/>
      <c r="I16" s="12"/>
      <c r="J16" s="12"/>
      <c r="K16" s="12"/>
      <c r="L16" s="12"/>
      <c r="M16" s="12"/>
      <c r="N16" s="12"/>
      <c r="O16" s="1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ht="15">
      <c r="A17" s="34">
        <v>2001</v>
      </c>
      <c r="B17" s="9" t="s">
        <v>15</v>
      </c>
      <c r="C17" s="67">
        <v>5143</v>
      </c>
      <c r="D17" s="67">
        <v>4593</v>
      </c>
      <c r="E17" s="67">
        <v>4381</v>
      </c>
      <c r="F17" s="67">
        <v>3988</v>
      </c>
      <c r="G17" s="12"/>
      <c r="H17" s="12"/>
      <c r="I17" s="12"/>
      <c r="J17" s="12"/>
      <c r="K17" s="12"/>
      <c r="L17" s="12"/>
      <c r="M17" s="12"/>
      <c r="N17" s="12"/>
      <c r="O17" s="1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ht="15">
      <c r="A18" s="35"/>
      <c r="B18" s="9" t="s">
        <v>17</v>
      </c>
      <c r="C18" s="67">
        <v>5146</v>
      </c>
      <c r="D18" s="67">
        <v>4599</v>
      </c>
      <c r="E18" s="67">
        <v>4376</v>
      </c>
      <c r="F18" s="67">
        <v>3995</v>
      </c>
      <c r="G18" s="12"/>
      <c r="H18" s="12"/>
      <c r="I18" s="12"/>
      <c r="J18" s="12"/>
      <c r="K18" s="12"/>
      <c r="L18" s="12"/>
      <c r="M18" s="12"/>
      <c r="N18" s="12"/>
      <c r="O18" s="1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ht="15">
      <c r="A19" s="35"/>
      <c r="B19" s="9" t="s">
        <v>18</v>
      </c>
      <c r="C19" s="67">
        <v>5183</v>
      </c>
      <c r="D19" s="67">
        <v>4610</v>
      </c>
      <c r="E19" s="67">
        <v>4421</v>
      </c>
      <c r="F19" s="67">
        <v>4017</v>
      </c>
      <c r="G19" s="12"/>
      <c r="H19" s="12"/>
      <c r="I19" s="12"/>
      <c r="J19" s="12"/>
      <c r="K19" s="12"/>
      <c r="L19" s="12"/>
      <c r="M19" s="12"/>
      <c r="N19" s="12"/>
      <c r="O19" s="1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ht="15">
      <c r="A20" s="36"/>
      <c r="B20" s="9" t="s">
        <v>19</v>
      </c>
      <c r="C20" s="67">
        <v>5197</v>
      </c>
      <c r="D20" s="67">
        <v>4627</v>
      </c>
      <c r="E20" s="67">
        <v>4449</v>
      </c>
      <c r="F20" s="67">
        <v>4047</v>
      </c>
      <c r="G20" s="12"/>
      <c r="H20" s="12"/>
      <c r="I20" s="12"/>
      <c r="J20" s="12"/>
      <c r="K20" s="12"/>
      <c r="L20" s="12"/>
      <c r="M20" s="12"/>
      <c r="N20" s="12"/>
      <c r="O20" s="1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ht="15">
      <c r="A21" s="34">
        <v>2002</v>
      </c>
      <c r="B21" s="9" t="s">
        <v>15</v>
      </c>
      <c r="C21" s="67">
        <v>5203</v>
      </c>
      <c r="D21" s="67">
        <v>4624</v>
      </c>
      <c r="E21" s="67">
        <v>4461</v>
      </c>
      <c r="F21" s="67">
        <v>4067</v>
      </c>
      <c r="G21" s="12"/>
      <c r="H21" s="12"/>
      <c r="I21" s="12"/>
      <c r="J21" s="12"/>
      <c r="K21" s="12"/>
      <c r="L21" s="12"/>
      <c r="M21" s="12"/>
      <c r="N21" s="12"/>
      <c r="O21" s="1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ht="15">
      <c r="A22" s="35"/>
      <c r="B22" s="9" t="s">
        <v>17</v>
      </c>
      <c r="C22" s="67">
        <v>5229</v>
      </c>
      <c r="D22" s="67">
        <v>4633</v>
      </c>
      <c r="E22" s="67">
        <v>4487</v>
      </c>
      <c r="F22" s="67">
        <v>4079</v>
      </c>
      <c r="G22" s="12"/>
      <c r="H22" s="12"/>
      <c r="I22" s="12"/>
      <c r="J22" s="12"/>
      <c r="K22" s="12"/>
      <c r="L22" s="12"/>
      <c r="M22" s="12"/>
      <c r="N22" s="12"/>
      <c r="O22" s="1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ht="15">
      <c r="A23" s="35"/>
      <c r="B23" s="9" t="s">
        <v>18</v>
      </c>
      <c r="C23" s="67">
        <v>5230</v>
      </c>
      <c r="D23" s="67">
        <v>4658</v>
      </c>
      <c r="E23" s="67">
        <v>4505</v>
      </c>
      <c r="F23" s="67">
        <v>4105</v>
      </c>
      <c r="G23" s="12"/>
      <c r="H23" s="12"/>
      <c r="I23" s="12"/>
      <c r="J23" s="12"/>
      <c r="K23" s="12"/>
      <c r="L23" s="12"/>
      <c r="M23" s="12"/>
      <c r="N23" s="12"/>
      <c r="O23" s="1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ht="15">
      <c r="A24" s="36"/>
      <c r="B24" s="9" t="s">
        <v>19</v>
      </c>
      <c r="C24" s="67">
        <v>5270</v>
      </c>
      <c r="D24" s="67">
        <v>4677</v>
      </c>
      <c r="E24" s="67">
        <v>4516</v>
      </c>
      <c r="F24" s="67">
        <v>4128</v>
      </c>
      <c r="G24" s="12"/>
      <c r="H24" s="12"/>
      <c r="I24" s="12"/>
      <c r="J24" s="12"/>
      <c r="K24" s="12"/>
      <c r="L24" s="12"/>
      <c r="M24" s="12"/>
      <c r="N24" s="12"/>
      <c r="O24" s="1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ht="15">
      <c r="A25" s="34">
        <v>2003</v>
      </c>
      <c r="B25" s="9" t="s">
        <v>15</v>
      </c>
      <c r="C25" s="67">
        <v>5249</v>
      </c>
      <c r="D25" s="67">
        <v>4658</v>
      </c>
      <c r="E25" s="67">
        <v>4539</v>
      </c>
      <c r="F25" s="67">
        <v>4135</v>
      </c>
      <c r="G25" s="12"/>
      <c r="H25" s="12"/>
      <c r="I25" s="12"/>
      <c r="J25" s="12"/>
      <c r="K25" s="12"/>
      <c r="L25" s="12"/>
      <c r="M25" s="12"/>
      <c r="N25" s="12"/>
      <c r="O25" s="1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26" spans="1:184" ht="15">
      <c r="A26" s="35"/>
      <c r="B26" s="9" t="s">
        <v>17</v>
      </c>
      <c r="C26" s="67">
        <v>5269</v>
      </c>
      <c r="D26" s="67">
        <v>4681</v>
      </c>
      <c r="E26" s="67">
        <v>4561</v>
      </c>
      <c r="F26" s="67">
        <v>4167</v>
      </c>
      <c r="G26" s="12"/>
      <c r="H26" s="12"/>
      <c r="I26" s="12"/>
      <c r="J26" s="12"/>
      <c r="K26" s="12"/>
      <c r="L26" s="12"/>
      <c r="M26" s="12"/>
      <c r="N26" s="12"/>
      <c r="O26" s="1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</row>
    <row r="27" spans="1:184" ht="15">
      <c r="A27" s="35"/>
      <c r="B27" s="9" t="s">
        <v>18</v>
      </c>
      <c r="C27" s="67">
        <v>5298</v>
      </c>
      <c r="D27" s="67">
        <v>4700</v>
      </c>
      <c r="E27" s="67">
        <v>4581</v>
      </c>
      <c r="F27" s="67">
        <v>4186</v>
      </c>
      <c r="G27" s="12"/>
      <c r="H27" s="12"/>
      <c r="I27" s="12"/>
      <c r="J27" s="12"/>
      <c r="K27" s="12"/>
      <c r="L27" s="12"/>
      <c r="M27" s="12"/>
      <c r="N27" s="12"/>
      <c r="O27" s="1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</row>
    <row r="28" spans="1:184" ht="15">
      <c r="A28" s="36"/>
      <c r="B28" s="9" t="s">
        <v>19</v>
      </c>
      <c r="C28" s="67">
        <v>5293</v>
      </c>
      <c r="D28" s="67">
        <v>4698</v>
      </c>
      <c r="E28" s="67">
        <v>4604</v>
      </c>
      <c r="F28" s="67">
        <v>4197</v>
      </c>
      <c r="G28" s="12"/>
      <c r="H28" s="12"/>
      <c r="I28" s="12"/>
      <c r="J28" s="12"/>
      <c r="K28" s="12"/>
      <c r="L28" s="12"/>
      <c r="M28" s="12"/>
      <c r="N28" s="12"/>
      <c r="O28" s="1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</row>
    <row r="29" spans="1:184" ht="15">
      <c r="A29" s="34">
        <v>2004</v>
      </c>
      <c r="B29" s="9" t="s">
        <v>15</v>
      </c>
      <c r="C29" s="67">
        <v>5331</v>
      </c>
      <c r="D29" s="67">
        <v>4734</v>
      </c>
      <c r="E29" s="67">
        <v>4614</v>
      </c>
      <c r="F29" s="67">
        <v>4229</v>
      </c>
      <c r="G29" s="12"/>
      <c r="H29" s="12"/>
      <c r="I29" s="12"/>
      <c r="J29" s="12"/>
      <c r="K29" s="12"/>
      <c r="L29" s="12"/>
      <c r="M29" s="12"/>
      <c r="N29" s="12"/>
      <c r="O29" s="1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</row>
    <row r="30" spans="1:184" ht="15">
      <c r="A30" s="35"/>
      <c r="B30" s="9" t="s">
        <v>17</v>
      </c>
      <c r="C30" s="67">
        <v>5333</v>
      </c>
      <c r="D30" s="67">
        <v>4734</v>
      </c>
      <c r="E30" s="67">
        <v>4633</v>
      </c>
      <c r="F30" s="67">
        <v>4248</v>
      </c>
      <c r="G30" s="12"/>
      <c r="H30" s="12"/>
      <c r="I30" s="12"/>
      <c r="J30" s="12"/>
      <c r="K30" s="12"/>
      <c r="L30" s="12"/>
      <c r="M30" s="12"/>
      <c r="N30" s="12"/>
      <c r="O30" s="1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</row>
    <row r="31" spans="1:184" ht="15">
      <c r="A31" s="35"/>
      <c r="B31" s="9" t="s">
        <v>18</v>
      </c>
      <c r="C31" s="67">
        <v>5338</v>
      </c>
      <c r="D31" s="67">
        <v>4735</v>
      </c>
      <c r="E31" s="67">
        <v>4649</v>
      </c>
      <c r="F31" s="67">
        <v>4255</v>
      </c>
      <c r="G31" s="12"/>
      <c r="H31" s="12"/>
      <c r="I31" s="12"/>
      <c r="J31" s="12"/>
      <c r="K31" s="12"/>
      <c r="L31" s="12"/>
      <c r="M31" s="12"/>
      <c r="N31" s="12"/>
      <c r="O31" s="1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</row>
    <row r="32" spans="1:184" ht="15">
      <c r="A32" s="36"/>
      <c r="B32" s="9" t="s">
        <v>19</v>
      </c>
      <c r="C32" s="67">
        <v>5340</v>
      </c>
      <c r="D32" s="67">
        <v>4763</v>
      </c>
      <c r="E32" s="67">
        <v>4640</v>
      </c>
      <c r="F32" s="67">
        <v>4288</v>
      </c>
      <c r="G32" s="12"/>
      <c r="H32" s="12"/>
      <c r="I32" s="12"/>
      <c r="J32" s="12"/>
      <c r="K32" s="12"/>
      <c r="L32" s="12"/>
      <c r="M32" s="12"/>
      <c r="N32" s="12"/>
      <c r="O32" s="1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</row>
    <row r="33" spans="1:184" ht="15">
      <c r="A33" s="34">
        <v>2005</v>
      </c>
      <c r="B33" s="9" t="s">
        <v>15</v>
      </c>
      <c r="C33" s="67">
        <v>5352</v>
      </c>
      <c r="D33" s="67">
        <v>4780</v>
      </c>
      <c r="E33" s="67">
        <v>4671</v>
      </c>
      <c r="F33" s="67">
        <v>4301</v>
      </c>
      <c r="G33" s="12"/>
      <c r="H33" s="12"/>
      <c r="I33" s="12"/>
      <c r="J33" s="12"/>
      <c r="K33" s="12"/>
      <c r="L33" s="12"/>
      <c r="M33" s="12"/>
      <c r="N33" s="12"/>
      <c r="O33" s="1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  <row r="34" spans="1:184" ht="15">
      <c r="A34" s="35"/>
      <c r="B34" s="9" t="s">
        <v>17</v>
      </c>
      <c r="C34" s="67">
        <v>5368</v>
      </c>
      <c r="D34" s="67">
        <v>4803</v>
      </c>
      <c r="E34" s="67">
        <v>4682</v>
      </c>
      <c r="F34" s="67">
        <v>4324</v>
      </c>
      <c r="G34" s="12"/>
      <c r="H34" s="12"/>
      <c r="I34" s="12"/>
      <c r="J34" s="12"/>
      <c r="K34" s="12"/>
      <c r="L34" s="12"/>
      <c r="M34" s="12"/>
      <c r="N34" s="12"/>
      <c r="O34" s="1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</row>
    <row r="35" spans="1:184" ht="15">
      <c r="A35" s="35"/>
      <c r="B35" s="9" t="s">
        <v>18</v>
      </c>
      <c r="C35" s="67">
        <v>5366</v>
      </c>
      <c r="D35" s="67">
        <v>4826</v>
      </c>
      <c r="E35" s="67">
        <v>4683</v>
      </c>
      <c r="F35" s="67">
        <v>4342</v>
      </c>
      <c r="G35" s="12"/>
      <c r="H35" s="12"/>
      <c r="I35" s="12"/>
      <c r="J35" s="12"/>
      <c r="K35" s="12"/>
      <c r="L35" s="12"/>
      <c r="M35" s="12"/>
      <c r="N35" s="12"/>
      <c r="O35" s="1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</row>
    <row r="36" spans="1:184" ht="15">
      <c r="A36" s="36"/>
      <c r="B36" s="9" t="s">
        <v>19</v>
      </c>
      <c r="C36" s="67">
        <v>5397</v>
      </c>
      <c r="D36" s="67">
        <v>4847</v>
      </c>
      <c r="E36" s="67">
        <v>4721</v>
      </c>
      <c r="F36" s="67">
        <v>4380</v>
      </c>
      <c r="G36" s="12"/>
      <c r="H36" s="12"/>
      <c r="I36" s="12"/>
      <c r="J36" s="12"/>
      <c r="K36" s="12"/>
      <c r="L36" s="12"/>
      <c r="M36" s="12"/>
      <c r="N36" s="12"/>
      <c r="O36" s="1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</row>
    <row r="37" spans="1:184" ht="15">
      <c r="A37" s="34">
        <v>2006</v>
      </c>
      <c r="B37" s="9" t="s">
        <v>15</v>
      </c>
      <c r="C37" s="67">
        <v>5412</v>
      </c>
      <c r="D37" s="67">
        <v>4873</v>
      </c>
      <c r="E37" s="67">
        <v>4742</v>
      </c>
      <c r="F37" s="67">
        <v>4385</v>
      </c>
      <c r="G37" s="12"/>
      <c r="H37" s="12"/>
      <c r="I37" s="12"/>
      <c r="J37" s="12"/>
      <c r="K37" s="12"/>
      <c r="L37" s="12"/>
      <c r="M37" s="12"/>
      <c r="N37" s="12"/>
      <c r="O37" s="1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</row>
    <row r="38" spans="1:184" ht="15">
      <c r="A38" s="35"/>
      <c r="B38" s="9" t="s">
        <v>17</v>
      </c>
      <c r="C38" s="67">
        <v>5430</v>
      </c>
      <c r="D38" s="67">
        <v>4893</v>
      </c>
      <c r="E38" s="67">
        <v>4757</v>
      </c>
      <c r="F38" s="67">
        <v>4413</v>
      </c>
      <c r="G38" s="12"/>
      <c r="H38" s="12"/>
      <c r="I38" s="12"/>
      <c r="J38" s="12"/>
      <c r="K38" s="12"/>
      <c r="L38" s="12"/>
      <c r="M38" s="12"/>
      <c r="N38" s="12"/>
      <c r="O38" s="1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</row>
    <row r="39" spans="1:184" ht="15">
      <c r="A39" s="35"/>
      <c r="B39" s="9" t="s">
        <v>18</v>
      </c>
      <c r="C39" s="67">
        <v>5463</v>
      </c>
      <c r="D39" s="67">
        <v>4907</v>
      </c>
      <c r="E39" s="67">
        <v>4775</v>
      </c>
      <c r="F39" s="67">
        <v>4437</v>
      </c>
      <c r="G39" s="12"/>
      <c r="H39" s="12"/>
      <c r="I39" s="12"/>
      <c r="J39" s="12"/>
      <c r="K39" s="12"/>
      <c r="L39" s="12"/>
      <c r="M39" s="12"/>
      <c r="N39" s="12"/>
      <c r="O39" s="1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</row>
    <row r="40" spans="1:184" ht="15">
      <c r="A40" s="36"/>
      <c r="B40" s="9" t="s">
        <v>19</v>
      </c>
      <c r="C40" s="67">
        <v>5504</v>
      </c>
      <c r="D40" s="67">
        <v>4930</v>
      </c>
      <c r="E40" s="67">
        <v>4818</v>
      </c>
      <c r="F40" s="67">
        <v>4466</v>
      </c>
      <c r="G40" s="12"/>
      <c r="H40" s="12"/>
      <c r="I40" s="12"/>
      <c r="J40" s="12"/>
      <c r="K40" s="12"/>
      <c r="L40" s="12"/>
      <c r="M40" s="12"/>
      <c r="N40" s="12"/>
      <c r="O40" s="1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</row>
    <row r="41" spans="1:184" ht="15">
      <c r="A41" s="34">
        <v>2007</v>
      </c>
      <c r="B41" s="9" t="s">
        <v>15</v>
      </c>
      <c r="C41" s="67">
        <v>5501</v>
      </c>
      <c r="D41" s="67">
        <v>4938</v>
      </c>
      <c r="E41" s="67">
        <v>4841</v>
      </c>
      <c r="F41" s="67">
        <v>4478</v>
      </c>
      <c r="G41" s="12"/>
      <c r="H41" s="12"/>
      <c r="I41" s="12"/>
      <c r="J41" s="12"/>
      <c r="K41" s="12"/>
      <c r="L41" s="12"/>
      <c r="M41" s="12"/>
      <c r="N41" s="12"/>
      <c r="O41" s="1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</row>
    <row r="42" spans="1:184" ht="15">
      <c r="A42" s="46"/>
      <c r="B42" s="9" t="s">
        <v>17</v>
      </c>
      <c r="C42" s="67">
        <v>5497</v>
      </c>
      <c r="D42" s="67">
        <v>4952</v>
      </c>
      <c r="E42" s="67">
        <v>4829</v>
      </c>
      <c r="F42" s="67">
        <v>4497</v>
      </c>
      <c r="G42" s="12"/>
      <c r="H42" s="12"/>
      <c r="I42" s="12"/>
      <c r="J42" s="12"/>
      <c r="K42" s="12"/>
      <c r="L42" s="12"/>
      <c r="M42" s="12"/>
      <c r="N42" s="12"/>
      <c r="O42" s="1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</row>
    <row r="43" spans="1:184" ht="15">
      <c r="A43" s="46"/>
      <c r="B43" s="9" t="s">
        <v>18</v>
      </c>
      <c r="C43" s="67">
        <v>5514</v>
      </c>
      <c r="D43" s="67">
        <v>4970</v>
      </c>
      <c r="E43" s="67">
        <v>4849</v>
      </c>
      <c r="F43" s="67">
        <v>4526</v>
      </c>
      <c r="G43" s="12"/>
      <c r="H43" s="12"/>
      <c r="I43" s="12"/>
      <c r="J43" s="12"/>
      <c r="K43" s="12"/>
      <c r="L43" s="12"/>
      <c r="M43" s="12"/>
      <c r="N43" s="12"/>
      <c r="O43" s="1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</row>
    <row r="44" spans="1:184" ht="15">
      <c r="A44" s="47"/>
      <c r="B44" s="9" t="s">
        <v>19</v>
      </c>
      <c r="C44" s="67">
        <v>5524</v>
      </c>
      <c r="D44" s="67">
        <v>4977</v>
      </c>
      <c r="E44" s="67">
        <v>4877</v>
      </c>
      <c r="F44" s="67">
        <v>4546</v>
      </c>
      <c r="G44" s="12"/>
      <c r="H44" s="12"/>
      <c r="I44" s="12"/>
      <c r="J44" s="12"/>
      <c r="K44" s="12"/>
      <c r="L44" s="12"/>
      <c r="M44" s="12"/>
      <c r="N44" s="12"/>
      <c r="O44" s="1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</row>
    <row r="45" spans="1:184" ht="15">
      <c r="A45" s="34">
        <v>2008</v>
      </c>
      <c r="B45" s="9" t="s">
        <v>15</v>
      </c>
      <c r="C45" s="67">
        <v>5531</v>
      </c>
      <c r="D45" s="67">
        <v>4991</v>
      </c>
      <c r="E45" s="67">
        <v>4888</v>
      </c>
      <c r="F45" s="67">
        <v>4556</v>
      </c>
      <c r="G45" s="12"/>
      <c r="H45" s="12"/>
      <c r="I45" s="12"/>
      <c r="J45" s="12"/>
      <c r="K45" s="12"/>
      <c r="L45" s="12"/>
      <c r="M45" s="12"/>
      <c r="N45" s="12"/>
      <c r="O45" s="1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</row>
    <row r="46" spans="1:184" ht="15">
      <c r="A46" s="46"/>
      <c r="B46" s="9" t="s">
        <v>17</v>
      </c>
      <c r="C46" s="67">
        <v>5527</v>
      </c>
      <c r="D46" s="67">
        <v>4973</v>
      </c>
      <c r="E46" s="67">
        <v>4889</v>
      </c>
      <c r="F46" s="67">
        <v>4548</v>
      </c>
      <c r="G46" s="12"/>
      <c r="H46" s="12"/>
      <c r="I46" s="12"/>
      <c r="J46" s="12"/>
      <c r="K46" s="12"/>
      <c r="L46" s="12"/>
      <c r="M46" s="12"/>
      <c r="N46" s="12"/>
      <c r="O46" s="1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</row>
    <row r="47" spans="1:184" ht="15">
      <c r="A47" s="46"/>
      <c r="B47" s="9" t="s">
        <v>18</v>
      </c>
      <c r="C47" s="67">
        <v>5510</v>
      </c>
      <c r="D47" s="67">
        <v>4971</v>
      </c>
      <c r="E47" s="67">
        <v>4855</v>
      </c>
      <c r="F47" s="67">
        <v>4529</v>
      </c>
      <c r="G47" s="12"/>
      <c r="H47" s="12"/>
      <c r="I47" s="12"/>
      <c r="J47" s="12"/>
      <c r="K47" s="12"/>
      <c r="L47" s="12"/>
      <c r="M47" s="12"/>
      <c r="N47" s="12"/>
      <c r="O47" s="1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</row>
    <row r="48" spans="1:184" ht="15">
      <c r="A48" s="47"/>
      <c r="B48" s="9" t="s">
        <v>19</v>
      </c>
      <c r="C48" s="67">
        <v>5515</v>
      </c>
      <c r="D48" s="67">
        <v>4935</v>
      </c>
      <c r="E48" s="67">
        <v>4885</v>
      </c>
      <c r="F48" s="67">
        <v>4494</v>
      </c>
      <c r="G48" s="12"/>
      <c r="H48" s="12"/>
      <c r="I48" s="12"/>
      <c r="J48" s="12"/>
      <c r="K48" s="12"/>
      <c r="L48" s="12"/>
      <c r="M48" s="12"/>
      <c r="N48" s="12"/>
      <c r="O48" s="1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</row>
    <row r="49" spans="1:184" ht="15">
      <c r="A49" s="34">
        <v>2009</v>
      </c>
      <c r="B49" s="9" t="s">
        <v>15</v>
      </c>
      <c r="C49" s="67">
        <v>5549</v>
      </c>
      <c r="D49" s="67">
        <v>4926</v>
      </c>
      <c r="E49" s="67">
        <v>4921</v>
      </c>
      <c r="F49" s="67">
        <v>4494</v>
      </c>
      <c r="G49" s="12"/>
      <c r="H49" s="12"/>
      <c r="I49" s="12"/>
      <c r="J49" s="12"/>
      <c r="K49" s="12"/>
      <c r="L49" s="12"/>
      <c r="M49" s="12"/>
      <c r="N49" s="12"/>
      <c r="O49" s="1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</row>
    <row r="50" spans="1:184" ht="15">
      <c r="A50" s="46"/>
      <c r="B50" s="9" t="s">
        <v>17</v>
      </c>
      <c r="C50" s="67">
        <v>5558</v>
      </c>
      <c r="D50" s="67">
        <v>4947</v>
      </c>
      <c r="E50" s="67">
        <v>4947</v>
      </c>
      <c r="F50" s="67">
        <v>4492</v>
      </c>
      <c r="G50" s="12"/>
      <c r="H50" s="12"/>
      <c r="I50" s="12"/>
      <c r="J50" s="12"/>
      <c r="K50" s="12"/>
      <c r="L50" s="12"/>
      <c r="M50" s="12"/>
      <c r="N50" s="12"/>
      <c r="O50" s="1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</row>
    <row r="51" spans="1:184" ht="15">
      <c r="A51" s="46"/>
      <c r="B51" s="9" t="s">
        <v>18</v>
      </c>
      <c r="C51" s="67">
        <v>5571</v>
      </c>
      <c r="D51" s="67">
        <v>4951</v>
      </c>
      <c r="E51" s="67">
        <v>4951</v>
      </c>
      <c r="F51" s="67">
        <v>4499</v>
      </c>
      <c r="G51" s="12"/>
      <c r="H51" s="12"/>
      <c r="I51" s="12"/>
      <c r="J51" s="12"/>
      <c r="K51" s="12"/>
      <c r="L51" s="12"/>
      <c r="M51" s="12"/>
      <c r="N51" s="12"/>
      <c r="O51" s="1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</row>
    <row r="52" spans="1:184" ht="15">
      <c r="A52" s="47"/>
      <c r="B52" s="9" t="s">
        <v>19</v>
      </c>
      <c r="C52" s="67">
        <v>5555</v>
      </c>
      <c r="D52" s="67">
        <v>4952</v>
      </c>
      <c r="E52" s="67">
        <v>4958</v>
      </c>
      <c r="F52" s="67">
        <v>4505</v>
      </c>
      <c r="G52" s="12"/>
      <c r="H52" s="12"/>
      <c r="I52" s="12"/>
      <c r="J52" s="12"/>
      <c r="K52" s="12"/>
      <c r="L52" s="12"/>
      <c r="M52" s="12"/>
      <c r="N52" s="12"/>
      <c r="O52" s="1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</row>
    <row r="53" spans="1:184" ht="15">
      <c r="A53" s="34">
        <v>2010</v>
      </c>
      <c r="B53" s="9" t="s">
        <v>15</v>
      </c>
      <c r="C53" s="67">
        <v>5535</v>
      </c>
      <c r="D53" s="67">
        <v>4962</v>
      </c>
      <c r="E53" s="67">
        <v>4933</v>
      </c>
      <c r="F53" s="67">
        <v>4508</v>
      </c>
      <c r="G53" s="12"/>
      <c r="H53" s="12"/>
      <c r="I53" s="12"/>
      <c r="J53" s="12"/>
      <c r="K53" s="12"/>
      <c r="L53" s="12"/>
      <c r="M53" s="12"/>
      <c r="N53" s="12"/>
      <c r="O53" s="1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</row>
    <row r="54" spans="1:184" ht="15">
      <c r="A54" s="46"/>
      <c r="B54" s="9" t="s">
        <v>17</v>
      </c>
      <c r="C54" s="67">
        <v>5519</v>
      </c>
      <c r="D54" s="67">
        <v>4957</v>
      </c>
      <c r="E54" s="67">
        <v>4906</v>
      </c>
      <c r="F54" s="67">
        <v>4509</v>
      </c>
      <c r="G54" s="12"/>
      <c r="H54" s="12"/>
      <c r="I54" s="12"/>
      <c r="J54" s="12"/>
      <c r="K54" s="12"/>
      <c r="L54" s="12"/>
      <c r="M54" s="12"/>
      <c r="N54" s="12"/>
      <c r="O54" s="1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</row>
    <row r="55" spans="1:184" ht="15">
      <c r="A55" s="46"/>
      <c r="B55" s="9" t="s">
        <v>18</v>
      </c>
      <c r="C55" s="67">
        <v>5524</v>
      </c>
      <c r="D55" s="67">
        <v>4968</v>
      </c>
      <c r="E55" s="67">
        <v>4918</v>
      </c>
      <c r="F55" s="67">
        <v>4515</v>
      </c>
      <c r="G55" s="12"/>
      <c r="H55" s="12"/>
      <c r="I55" s="12"/>
      <c r="J55" s="12"/>
      <c r="K55" s="12"/>
      <c r="L55" s="12"/>
      <c r="M55" s="12"/>
      <c r="N55" s="12"/>
      <c r="O55" s="1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</row>
    <row r="56" spans="1:184" ht="15">
      <c r="A56" s="47"/>
      <c r="B56" s="9" t="s">
        <v>19</v>
      </c>
      <c r="C56" s="67">
        <v>5506</v>
      </c>
      <c r="D56" s="67">
        <v>4975</v>
      </c>
      <c r="E56" s="67">
        <v>4904</v>
      </c>
      <c r="F56" s="67">
        <v>4526</v>
      </c>
      <c r="G56" s="12"/>
      <c r="H56" s="12"/>
      <c r="I56" s="12"/>
      <c r="J56" s="12"/>
      <c r="K56" s="12"/>
      <c r="L56" s="12"/>
      <c r="M56" s="12"/>
      <c r="N56" s="12"/>
      <c r="O56" s="1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</row>
    <row r="57" spans="1:184" ht="15">
      <c r="A57" s="34">
        <v>2011</v>
      </c>
      <c r="B57" s="9" t="s">
        <v>15</v>
      </c>
      <c r="C57" s="67">
        <v>5496</v>
      </c>
      <c r="D57" s="67">
        <v>4957</v>
      </c>
      <c r="E57" s="67">
        <v>4891</v>
      </c>
      <c r="F57" s="67">
        <v>4515</v>
      </c>
      <c r="G57" s="12"/>
      <c r="H57" s="12"/>
      <c r="I57" s="12"/>
      <c r="J57" s="12"/>
      <c r="K57" s="12"/>
      <c r="L57" s="12"/>
      <c r="M57" s="12"/>
      <c r="N57" s="12"/>
      <c r="O57" s="1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</row>
    <row r="58" spans="1:184" ht="15">
      <c r="A58" s="46"/>
      <c r="B58" s="9" t="s">
        <v>17</v>
      </c>
      <c r="C58" s="67">
        <v>5497</v>
      </c>
      <c r="D58" s="67">
        <v>4952</v>
      </c>
      <c r="E58" s="67">
        <v>4888</v>
      </c>
      <c r="F58" s="67">
        <v>4500</v>
      </c>
      <c r="G58" s="12"/>
      <c r="H58" s="12"/>
      <c r="I58" s="12"/>
      <c r="J58" s="12"/>
      <c r="K58" s="12"/>
      <c r="L58" s="12"/>
      <c r="M58" s="12"/>
      <c r="N58" s="12"/>
      <c r="O58" s="1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</row>
    <row r="59" spans="1:184" ht="15">
      <c r="A59" s="46"/>
      <c r="B59" s="9" t="s">
        <v>18</v>
      </c>
      <c r="C59" s="67">
        <v>5472</v>
      </c>
      <c r="D59" s="67">
        <v>4954</v>
      </c>
      <c r="E59" s="67">
        <v>4861</v>
      </c>
      <c r="F59" s="67">
        <v>4500</v>
      </c>
      <c r="G59" s="12"/>
      <c r="H59" s="12"/>
      <c r="I59" s="12"/>
      <c r="J59" s="12"/>
      <c r="K59" s="12"/>
      <c r="L59" s="12"/>
      <c r="M59" s="12"/>
      <c r="N59" s="12"/>
      <c r="O59" s="1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</row>
    <row r="60" spans="1:184" ht="15">
      <c r="A60" s="47"/>
      <c r="B60" s="9" t="s">
        <v>19</v>
      </c>
      <c r="C60" s="67">
        <v>5453</v>
      </c>
      <c r="D60" s="67">
        <v>4913</v>
      </c>
      <c r="E60" s="67">
        <v>4859</v>
      </c>
      <c r="F60" s="67">
        <v>4482</v>
      </c>
      <c r="G60" s="12"/>
      <c r="H60" s="12"/>
      <c r="I60" s="12"/>
      <c r="J60" s="12"/>
      <c r="K60" s="12"/>
      <c r="L60" s="12"/>
      <c r="M60" s="12"/>
      <c r="N60" s="12"/>
      <c r="O60" s="1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</row>
    <row r="61" spans="1:184" ht="15">
      <c r="A61" s="34">
        <v>2012</v>
      </c>
      <c r="B61" s="9" t="s">
        <v>15</v>
      </c>
      <c r="C61" s="67">
        <v>5428</v>
      </c>
      <c r="D61" s="67">
        <v>4917</v>
      </c>
      <c r="E61" s="67">
        <v>4847</v>
      </c>
      <c r="F61" s="67">
        <v>4483</v>
      </c>
      <c r="G61" s="12"/>
      <c r="H61" s="12"/>
      <c r="I61" s="12"/>
      <c r="J61" s="12"/>
      <c r="K61" s="12"/>
      <c r="L61" s="12"/>
      <c r="M61" s="12"/>
      <c r="N61" s="12"/>
      <c r="O61" s="1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</row>
    <row r="62" spans="1:184" ht="15">
      <c r="A62" s="46"/>
      <c r="B62" s="9" t="s">
        <v>17</v>
      </c>
      <c r="C62" s="67">
        <v>5395</v>
      </c>
      <c r="D62" s="67">
        <v>4885</v>
      </c>
      <c r="E62" s="67">
        <v>4816</v>
      </c>
      <c r="F62" s="67">
        <v>4454</v>
      </c>
      <c r="G62" s="12"/>
      <c r="H62" s="12"/>
      <c r="I62" s="12"/>
      <c r="J62" s="12"/>
      <c r="K62" s="12"/>
      <c r="L62" s="12"/>
      <c r="M62" s="12"/>
      <c r="N62" s="12"/>
      <c r="O62" s="1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</row>
    <row r="63" spans="1:184" ht="15">
      <c r="A63" s="46"/>
      <c r="B63" s="9" t="s">
        <v>18</v>
      </c>
      <c r="C63" s="67">
        <v>5367</v>
      </c>
      <c r="D63" s="67">
        <v>4870</v>
      </c>
      <c r="E63" s="67">
        <v>4806</v>
      </c>
      <c r="F63" s="67">
        <v>4448</v>
      </c>
      <c r="G63" s="12"/>
      <c r="H63" s="12"/>
      <c r="I63" s="12"/>
      <c r="J63" s="12"/>
      <c r="K63" s="12"/>
      <c r="L63" s="12"/>
      <c r="M63" s="12"/>
      <c r="N63" s="12"/>
      <c r="O63" s="1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</row>
    <row r="64" spans="1:184" ht="15">
      <c r="A64" s="47"/>
      <c r="B64" s="9" t="s">
        <v>19</v>
      </c>
      <c r="C64" s="67">
        <v>5328</v>
      </c>
      <c r="D64" s="67">
        <v>4848</v>
      </c>
      <c r="E64" s="67">
        <v>4792</v>
      </c>
      <c r="F64" s="67">
        <v>4447</v>
      </c>
      <c r="G64" s="12"/>
      <c r="H64" s="12"/>
      <c r="I64" s="12"/>
      <c r="J64" s="12"/>
      <c r="K64" s="12"/>
      <c r="L64" s="12"/>
      <c r="M64" s="12"/>
      <c r="N64" s="12"/>
      <c r="O64" s="1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</row>
    <row r="65" spans="1:184" ht="15">
      <c r="A65" s="34">
        <v>2013</v>
      </c>
      <c r="B65" s="9" t="s">
        <v>15</v>
      </c>
      <c r="C65" s="67">
        <v>5331</v>
      </c>
      <c r="D65" s="67">
        <v>4832</v>
      </c>
      <c r="E65" s="67">
        <v>4793</v>
      </c>
      <c r="F65" s="67">
        <v>4441</v>
      </c>
      <c r="G65" s="12"/>
      <c r="H65" s="12"/>
      <c r="I65" s="12"/>
      <c r="J65" s="12"/>
      <c r="K65" s="12"/>
      <c r="L65" s="12"/>
      <c r="M65" s="12"/>
      <c r="N65" s="12"/>
      <c r="O65" s="1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</row>
    <row r="66" spans="1:184" ht="15">
      <c r="A66" s="46"/>
      <c r="B66" s="9" t="s">
        <v>17</v>
      </c>
      <c r="C66" s="67">
        <v>5345</v>
      </c>
      <c r="D66" s="67">
        <v>4843</v>
      </c>
      <c r="E66" s="67">
        <v>4803</v>
      </c>
      <c r="F66" s="67">
        <v>4444</v>
      </c>
      <c r="G66" s="12"/>
      <c r="H66" s="12"/>
      <c r="I66" s="12"/>
      <c r="J66" s="12"/>
      <c r="K66" s="12"/>
      <c r="L66" s="12"/>
      <c r="M66" s="12"/>
      <c r="N66" s="12"/>
      <c r="O66" s="1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</row>
    <row r="67" spans="1:184" ht="15">
      <c r="A67" s="46"/>
      <c r="B67" s="9" t="s">
        <v>18</v>
      </c>
      <c r="C67" s="67">
        <v>5350</v>
      </c>
      <c r="D67" s="67">
        <v>4851</v>
      </c>
      <c r="E67" s="67">
        <v>4808</v>
      </c>
      <c r="F67" s="67">
        <v>4457</v>
      </c>
      <c r="G67" s="12"/>
      <c r="H67" s="12"/>
      <c r="I67" s="12"/>
      <c r="J67" s="12"/>
      <c r="K67" s="12"/>
      <c r="L67" s="12"/>
      <c r="M67" s="12"/>
      <c r="N67" s="12"/>
      <c r="O67" s="1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</row>
    <row r="68" spans="1:184" ht="15">
      <c r="A68" s="47"/>
      <c r="B68" s="9" t="s">
        <v>19</v>
      </c>
      <c r="C68" s="67">
        <v>5359</v>
      </c>
      <c r="D68" s="67">
        <v>4856</v>
      </c>
      <c r="E68" s="67">
        <v>4814</v>
      </c>
      <c r="F68" s="67">
        <v>4470</v>
      </c>
      <c r="G68" s="12"/>
      <c r="H68" s="12"/>
      <c r="I68" s="12"/>
      <c r="J68" s="12"/>
      <c r="K68" s="12"/>
      <c r="L68" s="12"/>
      <c r="M68" s="12"/>
      <c r="N68" s="12"/>
      <c r="O68" s="1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</row>
    <row r="69" spans="1:184" ht="15">
      <c r="A69" s="34">
        <v>2014</v>
      </c>
      <c r="B69" s="9" t="s">
        <v>15</v>
      </c>
      <c r="C69" s="67">
        <v>5354</v>
      </c>
      <c r="D69" s="67">
        <v>4855</v>
      </c>
      <c r="E69" s="67">
        <v>4815</v>
      </c>
      <c r="F69" s="67">
        <v>4474</v>
      </c>
      <c r="G69" s="12"/>
      <c r="H69" s="12"/>
      <c r="I69" s="12"/>
      <c r="J69" s="12"/>
      <c r="K69" s="12"/>
      <c r="L69" s="12"/>
      <c r="M69" s="12"/>
      <c r="N69" s="12"/>
      <c r="O69" s="1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</row>
    <row r="70" spans="1:184" ht="15">
      <c r="A70" s="46"/>
      <c r="B70" s="9" t="s">
        <v>17</v>
      </c>
      <c r="C70" s="67">
        <v>5372</v>
      </c>
      <c r="D70" s="67">
        <v>4870</v>
      </c>
      <c r="E70" s="67">
        <v>4829</v>
      </c>
      <c r="F70" s="67">
        <v>4488</v>
      </c>
      <c r="G70" s="12"/>
      <c r="H70" s="12"/>
      <c r="I70" s="12"/>
      <c r="J70" s="12"/>
      <c r="K70" s="12"/>
      <c r="L70" s="12"/>
      <c r="M70" s="12"/>
      <c r="N70" s="12"/>
      <c r="O70" s="1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</row>
    <row r="71" spans="1:184" ht="15">
      <c r="A71" s="46"/>
      <c r="B71" s="9" t="s">
        <v>18</v>
      </c>
      <c r="C71" s="67">
        <v>5405</v>
      </c>
      <c r="D71" s="67">
        <v>4888</v>
      </c>
      <c r="E71" s="67">
        <v>4852</v>
      </c>
      <c r="F71" s="67">
        <v>4515</v>
      </c>
      <c r="G71" s="12"/>
      <c r="H71" s="12"/>
      <c r="I71" s="12"/>
      <c r="J71" s="12"/>
      <c r="K71" s="12"/>
      <c r="L71" s="12"/>
      <c r="M71" s="12"/>
      <c r="N71" s="12"/>
      <c r="O71" s="1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</row>
    <row r="72" spans="1:184" ht="15">
      <c r="A72" s="47"/>
      <c r="B72" s="9" t="s">
        <v>19</v>
      </c>
      <c r="C72" s="67">
        <v>5414</v>
      </c>
      <c r="D72" s="67">
        <v>4906</v>
      </c>
      <c r="E72" s="67">
        <v>4874</v>
      </c>
      <c r="F72" s="67">
        <v>4529</v>
      </c>
      <c r="G72" s="12"/>
      <c r="H72" s="12"/>
      <c r="I72" s="12"/>
      <c r="J72" s="12"/>
      <c r="K72" s="12"/>
      <c r="L72" s="12"/>
      <c r="M72" s="12"/>
      <c r="N72" s="12"/>
      <c r="O72" s="1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</row>
    <row r="73" spans="1:184" ht="15">
      <c r="A73" s="34">
        <v>2015</v>
      </c>
      <c r="B73" s="9" t="s">
        <v>15</v>
      </c>
      <c r="C73" s="67">
        <v>5447</v>
      </c>
      <c r="D73" s="67">
        <v>4936</v>
      </c>
      <c r="E73" s="67">
        <v>4910</v>
      </c>
      <c r="F73" s="67">
        <v>4553</v>
      </c>
      <c r="G73" s="12"/>
      <c r="H73" s="12"/>
      <c r="I73" s="12"/>
      <c r="J73" s="12"/>
      <c r="K73" s="12"/>
      <c r="L73" s="12"/>
      <c r="M73" s="12"/>
      <c r="N73" s="12"/>
      <c r="O73" s="1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</row>
    <row r="74" spans="1:184" ht="15">
      <c r="A74" s="46"/>
      <c r="B74" s="9" t="s">
        <v>17</v>
      </c>
      <c r="C74" s="67">
        <v>5451</v>
      </c>
      <c r="D74" s="67">
        <v>4944</v>
      </c>
      <c r="E74" s="67">
        <v>4905</v>
      </c>
      <c r="F74" s="67">
        <v>4563</v>
      </c>
      <c r="G74" s="12"/>
      <c r="H74" s="12"/>
      <c r="I74" s="12"/>
      <c r="J74" s="12"/>
      <c r="K74" s="12"/>
      <c r="L74" s="12"/>
      <c r="M74" s="12"/>
      <c r="N74" s="12"/>
      <c r="O74" s="1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</row>
    <row r="75" spans="1:184" ht="15">
      <c r="A75" s="46"/>
      <c r="B75" s="9" t="s">
        <v>18</v>
      </c>
      <c r="C75" s="67">
        <v>5485</v>
      </c>
      <c r="D75" s="67">
        <v>4972</v>
      </c>
      <c r="E75" s="67">
        <v>4946</v>
      </c>
      <c r="F75" s="67">
        <v>4604</v>
      </c>
      <c r="G75" s="12"/>
      <c r="H75" s="12"/>
      <c r="I75" s="12"/>
      <c r="J75" s="12"/>
      <c r="K75" s="12"/>
      <c r="L75" s="12"/>
      <c r="M75" s="12"/>
      <c r="N75" s="12"/>
      <c r="O75" s="1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</row>
    <row r="76" spans="1:184" ht="15">
      <c r="A76" s="47"/>
      <c r="B76" s="9" t="s">
        <v>19</v>
      </c>
      <c r="C76" s="67">
        <v>5503</v>
      </c>
      <c r="D76" s="67">
        <v>4981</v>
      </c>
      <c r="E76" s="67">
        <v>4973</v>
      </c>
      <c r="F76" s="67">
        <v>4617</v>
      </c>
      <c r="G76" s="12"/>
      <c r="H76" s="12"/>
      <c r="I76" s="12"/>
      <c r="J76" s="12"/>
      <c r="K76" s="12"/>
      <c r="L76" s="12"/>
      <c r="M76" s="12"/>
      <c r="N76" s="12"/>
      <c r="O76" s="1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</row>
    <row r="77" spans="1:184" ht="15">
      <c r="A77" s="34">
        <v>2016</v>
      </c>
      <c r="B77" s="9" t="s">
        <v>15</v>
      </c>
      <c r="C77" s="67">
        <v>5548</v>
      </c>
      <c r="D77" s="67">
        <v>5023</v>
      </c>
      <c r="E77" s="67">
        <v>5009</v>
      </c>
      <c r="F77" s="67">
        <v>4642</v>
      </c>
      <c r="G77" s="12"/>
      <c r="H77" s="12"/>
      <c r="I77" s="12"/>
      <c r="J77" s="12"/>
      <c r="K77" s="12"/>
      <c r="L77" s="12"/>
      <c r="M77" s="12"/>
      <c r="N77" s="12"/>
      <c r="O77" s="1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</row>
    <row r="78" spans="1:184" ht="15">
      <c r="A78" s="46"/>
      <c r="B78" s="9" t="s">
        <v>17</v>
      </c>
      <c r="C78" s="67">
        <v>5556</v>
      </c>
      <c r="D78" s="67">
        <v>5027</v>
      </c>
      <c r="E78" s="67">
        <v>5030</v>
      </c>
      <c r="F78" s="67">
        <v>4658</v>
      </c>
      <c r="G78" s="12"/>
      <c r="H78" s="12"/>
      <c r="I78" s="12"/>
      <c r="J78" s="12"/>
      <c r="K78" s="12"/>
      <c r="L78" s="12"/>
      <c r="M78" s="12"/>
      <c r="N78" s="12"/>
      <c r="O78" s="1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</row>
    <row r="79" spans="1:184" ht="15">
      <c r="A79" s="46"/>
      <c r="B79" s="9" t="s">
        <v>18</v>
      </c>
      <c r="C79" s="67">
        <v>5568</v>
      </c>
      <c r="D79" s="67">
        <v>5043</v>
      </c>
      <c r="E79" s="67">
        <v>5035</v>
      </c>
      <c r="F79" s="67">
        <v>4691</v>
      </c>
      <c r="G79" s="12"/>
      <c r="H79" s="12"/>
      <c r="I79" s="12"/>
      <c r="J79" s="12"/>
      <c r="K79" s="12"/>
      <c r="L79" s="12"/>
      <c r="M79" s="12"/>
      <c r="N79" s="12"/>
      <c r="O79" s="1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</row>
    <row r="80" spans="1:184" ht="15">
      <c r="A80" s="47"/>
      <c r="B80" s="9" t="s">
        <v>19</v>
      </c>
      <c r="C80" s="11" t="s">
        <v>16</v>
      </c>
      <c r="D80" s="11" t="s">
        <v>16</v>
      </c>
      <c r="E80" s="11" t="s">
        <v>16</v>
      </c>
      <c r="F80" s="11" t="s">
        <v>16</v>
      </c>
      <c r="G80" s="12"/>
      <c r="H80" s="12"/>
      <c r="I80" s="12"/>
      <c r="J80" s="12"/>
      <c r="K80" s="12"/>
      <c r="L80" s="12"/>
      <c r="M80" s="12"/>
      <c r="N80" s="12"/>
      <c r="O80" s="1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</row>
    <row r="81" spans="1:19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</row>
    <row r="82" spans="1:19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</row>
    <row r="83" spans="1:19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</row>
    <row r="84" spans="1:19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</row>
    <row r="85" spans="1:19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</row>
    <row r="86" spans="1:19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</row>
    <row r="87" spans="1:19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</row>
    <row r="88" spans="1:19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</row>
    <row r="89" spans="1:19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</row>
    <row r="90" spans="1:19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</row>
    <row r="91" spans="1:19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</row>
    <row r="92" spans="1:19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</row>
    <row r="93" spans="1:19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</row>
    <row r="94" spans="1:19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</row>
    <row r="95" spans="1:19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</row>
    <row r="96" spans="1:19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</row>
    <row r="97" spans="1:19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</row>
    <row r="98" spans="1:19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</row>
    <row r="99" spans="1:19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</row>
    <row r="100" spans="1:19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</row>
    <row r="101" spans="1:19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</row>
    <row r="102" spans="1:19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</row>
    <row r="103" spans="1:19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</row>
    <row r="104" spans="1:19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</row>
    <row r="105" spans="1:19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</row>
    <row r="106" spans="1:19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</row>
    <row r="107" spans="1:19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</row>
    <row r="108" spans="1:19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</row>
    <row r="109" spans="1:19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</row>
    <row r="110" spans="1:19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</row>
    <row r="111" spans="1:19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</row>
    <row r="112" spans="1:19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</row>
    <row r="113" spans="1:19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</row>
    <row r="114" spans="1:19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</row>
    <row r="115" spans="1:19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</row>
    <row r="116" spans="1:19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</row>
    <row r="117" spans="1:19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</row>
    <row r="118" spans="1:19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</row>
    <row r="119" spans="1:19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</row>
    <row r="120" spans="1:19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</row>
    <row r="121" spans="1:19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</row>
    <row r="122" spans="1:19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</row>
    <row r="123" spans="1:19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</row>
    <row r="124" spans="1:19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</row>
    <row r="125" spans="1:19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</row>
    <row r="126" spans="1:19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</row>
    <row r="127" spans="1:19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</row>
    <row r="128" spans="1:19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</row>
    <row r="129" spans="1:19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</row>
    <row r="130" spans="1:19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</row>
    <row r="131" spans="1:19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</row>
    <row r="132" spans="1:19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</row>
    <row r="133" spans="1:19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</row>
    <row r="134" spans="1:19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</row>
    <row r="135" spans="1:19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</row>
    <row r="136" spans="1:19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</row>
    <row r="137" spans="1:19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</row>
    <row r="138" spans="1:19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</row>
    <row r="139" spans="1:19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</row>
    <row r="140" spans="1:19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</row>
    <row r="141" spans="1:19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</row>
    <row r="142" spans="1:19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</row>
    <row r="143" spans="1:19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</row>
    <row r="144" spans="1:19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</row>
    <row r="145" spans="1:19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</row>
    <row r="146" spans="1:19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</row>
    <row r="147" spans="1:19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</row>
    <row r="148" spans="1:19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</row>
    <row r="149" spans="1:19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</row>
    <row r="150" spans="1:19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</row>
    <row r="151" spans="1:19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</row>
    <row r="152" spans="1:19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</row>
    <row r="153" spans="1:19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</row>
    <row r="154" spans="1:19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</row>
    <row r="155" spans="1:19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</row>
    <row r="156" spans="1:19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</row>
    <row r="157" spans="1:19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</row>
    <row r="158" spans="1:19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</row>
    <row r="159" spans="1:19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</row>
    <row r="160" spans="1:19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</row>
    <row r="161" spans="1:19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</row>
    <row r="162" spans="1:19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</row>
    <row r="163" spans="1:19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</row>
    <row r="164" spans="1:19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</row>
    <row r="165" spans="1:19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</row>
    <row r="166" spans="1:19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</row>
    <row r="167" spans="1:19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</row>
    <row r="168" spans="1:19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</row>
    <row r="169" spans="1:19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</row>
    <row r="170" spans="1:19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</row>
    <row r="171" spans="1:19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</row>
    <row r="172" spans="1:19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</row>
    <row r="173" spans="1:19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</row>
    <row r="174" spans="1:19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</row>
    <row r="175" spans="1:19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</row>
    <row r="176" spans="1:19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</row>
    <row r="177" spans="1:19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</row>
    <row r="178" spans="1:19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</row>
    <row r="179" spans="1:19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</row>
    <row r="180" spans="1:19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</row>
    <row r="181" spans="1:19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</row>
    <row r="182" spans="1:19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</row>
    <row r="183" spans="1:19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</row>
    <row r="184" spans="1:19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</row>
    <row r="185" spans="1:19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</row>
    <row r="186" spans="1:19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</row>
    <row r="187" spans="1:19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</row>
    <row r="188" spans="1:19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</row>
    <row r="189" spans="1:19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</row>
    <row r="190" spans="1:19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</row>
    <row r="191" spans="1:19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</row>
    <row r="192" spans="1:19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</row>
    <row r="193" spans="1:19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</row>
    <row r="194" spans="1:19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</row>
    <row r="195" spans="1:19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</row>
    <row r="196" spans="1:19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</row>
    <row r="197" spans="1:19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</row>
    <row r="198" spans="1:19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</row>
    <row r="199" spans="1:19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</row>
    <row r="200" spans="1:19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</row>
    <row r="201" spans="1:19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</row>
    <row r="202" spans="1:19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</row>
    <row r="203" spans="1:19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</row>
    <row r="204" spans="1:19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</row>
    <row r="205" spans="1:19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</row>
    <row r="206" spans="1:19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</row>
    <row r="207" spans="1:19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</row>
    <row r="208" spans="1:19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</row>
    <row r="209" spans="1:19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</row>
    <row r="210" spans="1:19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</row>
    <row r="211" spans="1:19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</row>
    <row r="212" spans="1:19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</row>
    <row r="213" spans="1:19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</row>
    <row r="214" spans="1:19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</row>
    <row r="215" spans="1:19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</row>
    <row r="216" spans="1:19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</row>
    <row r="217" spans="1:19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</row>
    <row r="218" spans="1:19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</row>
    <row r="219" spans="1:19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</row>
    <row r="220" spans="1:19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</row>
    <row r="221" spans="1:19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</row>
    <row r="222" spans="1:19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</row>
    <row r="223" spans="1:19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</row>
    <row r="224" spans="1:19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</row>
    <row r="225" spans="1:19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</row>
    <row r="226" spans="1:19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</row>
    <row r="227" spans="1:19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</row>
    <row r="228" spans="1:19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</row>
    <row r="229" spans="1:19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</row>
    <row r="230" spans="1:19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</row>
    <row r="231" spans="1:19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</row>
    <row r="232" spans="1:19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</row>
    <row r="233" spans="1:19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</row>
    <row r="234" spans="1:19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</row>
    <row r="235" spans="1:19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</row>
    <row r="236" spans="1:19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</row>
    <row r="237" spans="1:19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</row>
    <row r="238" spans="1:19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</row>
    <row r="239" spans="1:19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</row>
    <row r="240" spans="1:19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</row>
    <row r="241" spans="1:19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</row>
    <row r="242" spans="1:19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</row>
    <row r="243" spans="1:19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</row>
    <row r="244" spans="1:19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</row>
    <row r="245" spans="1:19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</row>
    <row r="246" spans="1:19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</row>
    <row r="247" spans="1:19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</row>
    <row r="248" spans="1:19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</row>
    <row r="249" spans="1:19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</row>
    <row r="250" spans="1:19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</row>
    <row r="251" spans="1:195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</row>
    <row r="252" spans="1:195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</row>
    <row r="253" spans="1:195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</row>
    <row r="254" spans="1:195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</row>
    <row r="255" spans="1:195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</row>
    <row r="256" spans="1:195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</row>
    <row r="257" spans="1:195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</row>
    <row r="258" spans="1:195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</row>
    <row r="259" spans="1:195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</row>
    <row r="260" spans="1:195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</row>
    <row r="261" spans="1:195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</row>
    <row r="262" spans="1:195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</row>
    <row r="263" spans="1:195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</row>
    <row r="264" spans="1:195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</row>
    <row r="265" spans="1:195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</row>
    <row r="266" spans="1:195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</row>
    <row r="267" spans="1:195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</row>
    <row r="268" spans="1:195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</row>
    <row r="269" spans="1:195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</row>
    <row r="270" spans="1:195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</row>
    <row r="271" spans="1:195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</row>
    <row r="272" spans="1:195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</row>
    <row r="273" spans="1:195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</row>
    <row r="274" spans="1:195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</row>
    <row r="275" spans="1:195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</row>
    <row r="276" spans="1:195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</row>
    <row r="277" spans="1:195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</row>
    <row r="278" spans="1:195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</row>
    <row r="279" spans="1:195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</row>
    <row r="280" spans="1:195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</row>
    <row r="281" spans="1:19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</row>
    <row r="282" spans="1:195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</row>
    <row r="283" spans="1:195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</row>
    <row r="284" spans="1:195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</row>
    <row r="285" spans="1:195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</row>
    <row r="286" spans="1:195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</row>
    <row r="287" spans="1:195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</row>
    <row r="288" spans="1:195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</row>
    <row r="289" spans="1:195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</row>
    <row r="290" spans="1:195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</row>
    <row r="291" spans="1:195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</row>
    <row r="292" spans="1:195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</row>
    <row r="293" spans="1:195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</row>
    <row r="294" spans="1:195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</row>
    <row r="295" spans="1:195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</row>
    <row r="296" spans="1:195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</row>
    <row r="297" spans="1:195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</row>
    <row r="298" spans="1:195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</row>
    <row r="299" spans="1:195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</row>
    <row r="300" spans="1:195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</row>
    <row r="301" spans="1:195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</row>
    <row r="302" spans="1:195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</row>
    <row r="303" spans="1:195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</row>
    <row r="304" spans="1:195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</row>
    <row r="305" spans="1:195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</row>
    <row r="306" spans="1:195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</row>
    <row r="307" spans="1:195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</row>
    <row r="308" spans="1:195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</row>
    <row r="309" spans="1:195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</row>
    <row r="310" spans="1:195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</row>
    <row r="311" spans="1:195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</row>
    <row r="312" spans="1:195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</row>
    <row r="313" spans="1:195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</row>
    <row r="314" spans="1:195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</row>
    <row r="315" spans="1:195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</row>
    <row r="316" spans="1:195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</row>
    <row r="317" spans="1:195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</row>
    <row r="318" spans="1:195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</row>
    <row r="319" spans="1:195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</row>
    <row r="320" spans="1:195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</row>
    <row r="321" spans="1:195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</row>
    <row r="322" spans="1:195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</row>
    <row r="323" spans="1:195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</row>
    <row r="324" spans="1:195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</row>
    <row r="325" spans="1:195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</row>
    <row r="326" spans="1:195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</row>
    <row r="327" spans="1:195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</row>
    <row r="328" spans="1:195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</row>
    <row r="329" spans="1:195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</row>
    <row r="330" spans="1:195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</row>
    <row r="331" spans="1:195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</row>
    <row r="332" spans="1:195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</row>
    <row r="333" spans="1:195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</row>
    <row r="334" spans="1:195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</row>
    <row r="335" spans="1:195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</row>
    <row r="336" spans="1:195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</row>
    <row r="337" spans="1:195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</row>
    <row r="338" spans="1:195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</row>
    <row r="339" spans="1:195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</row>
    <row r="340" spans="1:195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</row>
    <row r="341" spans="1:195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</row>
    <row r="342" spans="1:195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</row>
    <row r="343" spans="1:195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</row>
    <row r="344" spans="1:195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</row>
    <row r="345" spans="1:195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</row>
    <row r="346" spans="1:195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</row>
    <row r="347" spans="1:195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</row>
    <row r="348" spans="1:195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</row>
    <row r="349" spans="1:195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</row>
    <row r="350" spans="1:195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</row>
    <row r="351" spans="1:195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</row>
    <row r="352" spans="1:195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</row>
    <row r="353" spans="1:195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</row>
    <row r="354" spans="1:195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</row>
    <row r="355" spans="1:195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</row>
    <row r="356" spans="1:195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</row>
    <row r="357" spans="1:195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</row>
    <row r="358" spans="1:195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</row>
    <row r="359" spans="1:195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</row>
    <row r="360" spans="1:195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</row>
    <row r="361" spans="1:195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</row>
    <row r="362" spans="1:195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</row>
    <row r="363" spans="1:195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</row>
    <row r="364" spans="1:195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</row>
    <row r="365" spans="1:195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</row>
    <row r="366" spans="1:195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</row>
    <row r="367" spans="1:195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</row>
    <row r="368" spans="1:195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</row>
    <row r="369" spans="1:195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</row>
    <row r="370" spans="1:195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</row>
    <row r="371" spans="1:195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</row>
    <row r="372" spans="1:195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</row>
    <row r="373" spans="1:195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</row>
    <row r="374" spans="1:195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</row>
    <row r="375" spans="1:195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</row>
    <row r="376" spans="1:195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</row>
    <row r="377" spans="1:195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</row>
    <row r="378" spans="1:195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</row>
    <row r="379" spans="1:195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</row>
    <row r="380" spans="1:195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</row>
    <row r="381" spans="1:195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</row>
    <row r="382" spans="1:195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</row>
    <row r="383" spans="1:195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</row>
    <row r="384" spans="1:195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</row>
    <row r="385" spans="1:195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</row>
    <row r="386" spans="1:195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</row>
    <row r="387" spans="1:195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</row>
    <row r="388" spans="1:195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</row>
    <row r="389" spans="1:195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</row>
    <row r="390" spans="1:195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</row>
    <row r="391" spans="1:195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</row>
    <row r="392" spans="1:195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</row>
    <row r="393" spans="1:195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</row>
    <row r="394" spans="1:195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</row>
    <row r="395" spans="1:195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</row>
    <row r="396" spans="1:195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</row>
    <row r="397" spans="1:195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</row>
    <row r="398" spans="1:195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</row>
    <row r="399" spans="1:195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</row>
    <row r="400" spans="1:195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</row>
    <row r="401" spans="1:195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</row>
    <row r="402" spans="1:195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</row>
    <row r="403" spans="1:195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</row>
    <row r="404" spans="1:195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</row>
    <row r="405" spans="1:195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</row>
    <row r="406" spans="1:195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</row>
    <row r="407" spans="1:195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</row>
    <row r="408" spans="1:195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</row>
    <row r="409" spans="1:195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</row>
    <row r="410" spans="1:195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</row>
    <row r="411" spans="1:195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</row>
    <row r="412" spans="1:195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</row>
    <row r="413" spans="1:195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</row>
    <row r="414" spans="1:195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</row>
    <row r="415" spans="1:195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</row>
    <row r="416" spans="1:195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</row>
    <row r="417" spans="1:195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</row>
    <row r="418" spans="1:195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</row>
    <row r="419" spans="1:195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</row>
    <row r="420" spans="1:195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</row>
    <row r="421" spans="1:195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</row>
    <row r="422" spans="1:195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</row>
    <row r="423" spans="1:195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</row>
    <row r="424" spans="1:195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</row>
    <row r="425" spans="1:195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</row>
    <row r="426" spans="1:195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</row>
    <row r="427" spans="1:195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</row>
    <row r="428" spans="1:195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</row>
    <row r="429" spans="1:195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</row>
    <row r="430" spans="1:195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</row>
    <row r="431" spans="1:195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</row>
    <row r="432" spans="1:195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</row>
    <row r="433" spans="1:195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</row>
    <row r="434" spans="1:195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</row>
    <row r="435" spans="1:195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</row>
    <row r="436" spans="1:195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</row>
    <row r="437" spans="1:195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</row>
    <row r="438" spans="1:195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</row>
    <row r="439" spans="1:195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</row>
    <row r="440" spans="1:195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</row>
    <row r="441" spans="1:195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</row>
    <row r="442" spans="1:195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</row>
    <row r="443" spans="1:195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</row>
    <row r="444" spans="1:195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</row>
    <row r="445" spans="1:195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</row>
    <row r="446" spans="1:195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</row>
    <row r="447" spans="1:195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</row>
    <row r="448" spans="1:195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</row>
    <row r="449" spans="1:195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</row>
    <row r="450" spans="1:195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</row>
    <row r="451" spans="1:195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</row>
    <row r="452" spans="1:195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</row>
    <row r="453" spans="1:195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</row>
    <row r="454" spans="1:195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</row>
    <row r="455" spans="1:195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</row>
    <row r="456" spans="1:195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</row>
    <row r="457" spans="1:195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</row>
    <row r="458" spans="1:195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</row>
    <row r="459" spans="1:195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</row>
    <row r="460" spans="1:195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</row>
    <row r="461" spans="1:195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</row>
    <row r="462" spans="1:195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</row>
    <row r="463" spans="1:195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</row>
    <row r="464" spans="1:195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</row>
    <row r="465" spans="1:195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</row>
    <row r="466" spans="1:195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</row>
    <row r="467" spans="1:195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</row>
    <row r="468" spans="1:195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</row>
    <row r="469" spans="1:195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</row>
    <row r="470" spans="1:195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</row>
    <row r="471" spans="1:195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</row>
    <row r="472" spans="1:195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</row>
    <row r="473" spans="1:195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</row>
    <row r="474" spans="1:195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</row>
    <row r="475" spans="1:195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</row>
    <row r="476" spans="1:195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</row>
    <row r="477" spans="1:195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</row>
    <row r="478" spans="1:195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</row>
    <row r="479" spans="1:195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</row>
    <row r="480" spans="1:195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</row>
    <row r="481" spans="1:195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</row>
    <row r="482" spans="1:195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</row>
    <row r="483" spans="1:195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</row>
    <row r="484" spans="1:195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</row>
    <row r="485" spans="1:195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</row>
    <row r="486" spans="1:195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</row>
    <row r="487" spans="1:195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</row>
    <row r="488" spans="1:195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</row>
    <row r="489" spans="1:195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</row>
    <row r="490" spans="1:195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</row>
    <row r="491" spans="1:195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</row>
    <row r="492" spans="1:195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</row>
    <row r="493" spans="1:195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</row>
    <row r="494" spans="1:195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</row>
    <row r="495" spans="1:195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</row>
    <row r="496" spans="1:195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</row>
    <row r="497" spans="1:195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</row>
    <row r="498" spans="1:195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</row>
    <row r="499" spans="1:195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</row>
    <row r="500" spans="1:195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</row>
    <row r="501" spans="1:195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</row>
    <row r="502" spans="1:195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</row>
    <row r="503" spans="1:195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</row>
    <row r="504" spans="1:195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</row>
    <row r="505" spans="1:195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</row>
    <row r="506" spans="1:195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</row>
    <row r="507" spans="1:195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</row>
    <row r="508" spans="1:195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</row>
    <row r="509" spans="1:195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</row>
    <row r="510" spans="1:195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</row>
    <row r="511" spans="1:195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</row>
    <row r="512" spans="1:195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</row>
    <row r="513" spans="1:195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</row>
    <row r="514" spans="1:195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</row>
    <row r="515" spans="1:195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</row>
    <row r="516" spans="1:195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</row>
    <row r="517" spans="1:195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</row>
    <row r="518" spans="1:195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</row>
    <row r="519" spans="1:195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</row>
    <row r="520" spans="1:195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</row>
    <row r="521" spans="1:195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</row>
    <row r="522" spans="1:195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</row>
    <row r="523" spans="1:195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</row>
    <row r="524" spans="1:195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</row>
    <row r="525" spans="1:195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</row>
    <row r="526" spans="1:195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</row>
    <row r="527" spans="1:195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</row>
    <row r="528" spans="1:195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</row>
    <row r="529" spans="1:195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</row>
    <row r="530" spans="1:195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</row>
    <row r="531" spans="1:195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</row>
    <row r="532" spans="1:195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</row>
    <row r="533" spans="1:195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</row>
    <row r="534" spans="1:195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</row>
    <row r="535" spans="1:195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</row>
    <row r="536" spans="1:195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</row>
    <row r="537" spans="1:195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</row>
    <row r="538" spans="1:195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</row>
    <row r="539" spans="1:195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</row>
    <row r="540" spans="1:195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</row>
    <row r="541" spans="1:195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</row>
    <row r="542" spans="1:195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</row>
    <row r="543" spans="1:195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</row>
    <row r="544" spans="1:195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</row>
    <row r="545" spans="1:195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</row>
    <row r="546" spans="1:195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</row>
    <row r="547" spans="1:195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</row>
    <row r="548" spans="1:195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</row>
    <row r="549" spans="1:195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</row>
    <row r="550" spans="1:195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</row>
    <row r="551" spans="1:195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</row>
    <row r="552" spans="1:195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</row>
    <row r="553" spans="1:195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</row>
    <row r="554" spans="1:195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</row>
    <row r="555" spans="1:195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</row>
    <row r="556" spans="1:195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</row>
    <row r="557" spans="1:195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</row>
    <row r="558" spans="1:195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</row>
    <row r="559" spans="1:195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</row>
    <row r="560" spans="1:195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</row>
    <row r="561" spans="1:195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</row>
    <row r="562" spans="1:195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</row>
    <row r="563" spans="1:195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</row>
    <row r="564" spans="1:195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</row>
    <row r="565" spans="1:195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</row>
    <row r="566" spans="1:195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</row>
    <row r="567" spans="1:195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</row>
    <row r="568" spans="1:195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</row>
    <row r="569" spans="1:195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</row>
    <row r="570" spans="1:195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</row>
    <row r="571" spans="1:195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</row>
    <row r="572" spans="1:195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</row>
    <row r="573" spans="1:19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</row>
    <row r="574" spans="1:19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</row>
    <row r="575" spans="1:19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</row>
    <row r="576" spans="1:19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</row>
    <row r="577" spans="1:19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</row>
    <row r="578" spans="1:19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</row>
    <row r="579" spans="1:19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</row>
    <row r="580" spans="1:19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</row>
    <row r="581" spans="1:19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</row>
    <row r="582" spans="1:19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</row>
    <row r="583" spans="1:19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</row>
    <row r="584" spans="1:19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</row>
    <row r="585" spans="1:19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</row>
    <row r="586" spans="1:19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</row>
    <row r="587" spans="1:19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</row>
    <row r="588" spans="1:19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</row>
    <row r="589" spans="1:19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</row>
    <row r="590" spans="1:19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</row>
    <row r="591" spans="1:19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</row>
    <row r="592" spans="1:19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</row>
    <row r="593" spans="1:19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</row>
    <row r="594" spans="1:19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</row>
    <row r="595" spans="1:19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</row>
    <row r="596" spans="1:19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</row>
    <row r="597" spans="1:19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</row>
    <row r="598" spans="1:19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</row>
    <row r="599" spans="1:19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</row>
    <row r="600" spans="1:7" ht="15">
      <c r="A600" s="2"/>
      <c r="B600" s="2"/>
      <c r="C600" s="2"/>
      <c r="D600" s="2"/>
      <c r="E600" s="2"/>
      <c r="F600" s="2"/>
      <c r="G600" s="2"/>
    </row>
    <row r="601" spans="1:7" ht="15">
      <c r="A601" s="2"/>
      <c r="B601" s="2"/>
      <c r="C601" s="2"/>
      <c r="D601" s="2"/>
      <c r="E601" s="2"/>
      <c r="F601" s="2"/>
      <c r="G601" s="2"/>
    </row>
    <row r="602" spans="1:7" ht="15">
      <c r="A602" s="2"/>
      <c r="B602" s="2"/>
      <c r="C602" s="2"/>
      <c r="D602" s="2"/>
      <c r="E602" s="2"/>
      <c r="F602" s="2"/>
      <c r="G602" s="2"/>
    </row>
    <row r="603" spans="1:7" ht="15">
      <c r="A603" s="2"/>
      <c r="B603" s="2"/>
      <c r="C603" s="2"/>
      <c r="D603" s="2"/>
      <c r="E603" s="2"/>
      <c r="F603" s="2"/>
      <c r="G603" s="2"/>
    </row>
    <row r="604" spans="1:7" ht="15">
      <c r="A604" s="2"/>
      <c r="B604" s="2"/>
      <c r="C604" s="2"/>
      <c r="D604" s="2"/>
      <c r="E604" s="2"/>
      <c r="F604" s="2"/>
      <c r="G604" s="2"/>
    </row>
    <row r="605" spans="1:7" ht="15">
      <c r="A605" s="2"/>
      <c r="B605" s="2"/>
      <c r="C605" s="2"/>
      <c r="D605" s="2"/>
      <c r="E605" s="2"/>
      <c r="F605" s="2"/>
      <c r="G605" s="2"/>
    </row>
  </sheetData>
  <mergeCells count="24">
    <mergeCell ref="A57:A60"/>
    <mergeCell ref="A61:A64"/>
    <mergeCell ref="A65:A68"/>
    <mergeCell ref="A69:A72"/>
    <mergeCell ref="A73:A76"/>
    <mergeCell ref="A77:A80"/>
    <mergeCell ref="A33:A36"/>
    <mergeCell ref="A37:A40"/>
    <mergeCell ref="A41:A44"/>
    <mergeCell ref="A45:A48"/>
    <mergeCell ref="A49:A52"/>
    <mergeCell ref="A53:A56"/>
    <mergeCell ref="A9:A12"/>
    <mergeCell ref="A13:A16"/>
    <mergeCell ref="A17:A20"/>
    <mergeCell ref="A21:A24"/>
    <mergeCell ref="A25:A28"/>
    <mergeCell ref="A29:A32"/>
    <mergeCell ref="C6:D6"/>
    <mergeCell ref="E6:F6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TSIGKAS Orestis (ESTAT)</dc:creator>
  <cp:keywords/>
  <dc:description/>
  <cp:lastModifiedBy>TSIGKAS Orestis (ESTAT)</cp:lastModifiedBy>
  <dcterms:created xsi:type="dcterms:W3CDTF">2017-01-27T14:40:36Z</dcterms:created>
  <dcterms:modified xsi:type="dcterms:W3CDTF">2017-01-27T14:46:38Z</dcterms:modified>
  <cp:category/>
  <cp:version/>
  <cp:contentType/>
  <cp:contentStatus/>
</cp:coreProperties>
</file>