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colors6.xml" ContentType="application/vnd.ms-office.chartcolorstyle+xml"/>
  <Override PartName="/xl/charts/style6.xml" ContentType="application/vnd.ms-office.chartstyle+xml"/>
  <Override PartName="/xl/charts/style2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2.xml" ContentType="application/vnd.ms-office.chartcolorstyle+xml"/>
  <Override PartName="/xl/charts/style8.xml" ContentType="application/vnd.ms-office.chartstyle+xml"/>
  <Override PartName="/xl/charts/colors10.xml" ContentType="application/vnd.ms-office.chartcolorstyle+xml"/>
  <Override PartName="/xl/charts/colors1.xml" ContentType="application/vnd.ms-office.chartcolorstyle+xml"/>
  <Override PartName="/xl/charts/colors8.xml" ContentType="application/vnd.ms-office.chartcolorstyle+xml"/>
  <Override PartName="/xl/charts/style1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6200" windowHeight="24900" activeTab="0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Fig.7" sheetId="40" r:id="rId7"/>
    <sheet name="Fig.8" sheetId="41" r:id="rId8"/>
    <sheet name="Fig.9" sheetId="39" r:id="rId9"/>
  </sheets>
  <definedNames/>
  <calcPr calcId="162913"/>
</workbook>
</file>

<file path=xl/sharedStrings.xml><?xml version="1.0" encoding="utf-8"?>
<sst xmlns="http://schemas.openxmlformats.org/spreadsheetml/2006/main" count="143" uniqueCount="92">
  <si>
    <t>Services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</si>
  <si>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</si>
  <si>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</si>
  <si>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</si>
  <si>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</si>
  <si>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</si>
  <si>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</si>
  <si>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</si>
  <si>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</si>
  <si>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</si>
  <si>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</si>
  <si>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</si>
  <si>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</si>
  <si>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</si>
  <si>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</si>
  <si>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</si>
  <si>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</si>
  <si>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</si>
  <si>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</si>
  <si>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</si>
  <si>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</si>
  <si>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Intermediate services</t>
  </si>
  <si>
    <t>Balance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</si>
  <si>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</si>
  <si>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</si>
  <si>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</si>
  <si>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</si>
  <si>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</si>
  <si>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</si>
  <si>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</si>
  <si>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</si>
  <si>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</si>
  <si>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</si>
  <si>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</si>
  <si>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</si>
  <si>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r>
      <t>Source:</t>
    </r>
    <r>
      <rPr>
        <sz val="9"/>
        <color theme="1"/>
        <rFont val="Arial"/>
        <family val="2"/>
      </rPr>
      <t xml:space="preserve"> Eurostat (online data code: [bop_its6_det])</t>
    </r>
  </si>
  <si>
    <r>
      <t>Source:</t>
    </r>
    <r>
      <rPr>
        <sz val="9"/>
        <color theme="1"/>
        <rFont val="Arial"/>
        <family val="2"/>
      </rPr>
      <t xml:space="preserve"> Eurostat (online data codes: [bop_its6_det] and own calculations)</t>
    </r>
  </si>
  <si>
    <r>
      <t>Final services</t>
    </r>
    <r>
      <rPr>
        <b/>
        <vertAlign val="superscript"/>
        <sz val="9"/>
        <color theme="1"/>
        <rFont val="Arial"/>
        <family val="2"/>
      </rPr>
      <t xml:space="preserve">
</t>
    </r>
  </si>
  <si>
    <t>Final consumption</t>
  </si>
  <si>
    <r>
      <t>Source:</t>
    </r>
    <r>
      <rPr>
        <sz val="9"/>
        <color theme="1"/>
        <rFont val="Arial"/>
        <family val="2"/>
      </rPr>
      <t xml:space="preserve"> UNSD, BEC Rev.5</t>
    </r>
  </si>
  <si>
    <r>
      <t>Source:</t>
    </r>
    <r>
      <rPr>
        <sz val="9"/>
        <color theme="1"/>
        <rFont val="Arial"/>
        <family val="2"/>
      </rPr>
      <t xml:space="preserve"> Eurostat and UNSD, BEC Rev.5</t>
    </r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</si>
  <si>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</si>
  <si>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</si>
  <si>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</si>
  <si>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</si>
  <si>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</si>
  <si>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</si>
  <si>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</si>
  <si>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</si>
  <si>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</si>
  <si>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</si>
  <si>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</si>
  <si>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</si>
  <si>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</si>
  <si>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</si>
  <si>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</si>
  <si>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</si>
  <si>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</si>
  <si>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</si>
  <si>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</si>
  <si>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</si>
  <si>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</si>
  <si>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</si>
  <si>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</si>
  <si>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</si>
  <si>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</si>
  <si>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</si>
  <si>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</si>
  <si>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Note: 2022 provisional data</t>
  </si>
  <si>
    <t>Figure 4: EU intermediate and final services by BEC Rev. 5 items, partner Extra EU, 2022</t>
  </si>
  <si>
    <t xml:space="preserve">Final services </t>
  </si>
  <si>
    <t>(€ million)</t>
  </si>
  <si>
    <t>EU Intermediate and final services, partner Extra EU, 2013-2022</t>
  </si>
  <si>
    <t>(%)</t>
  </si>
  <si>
    <t>Sorted share</t>
  </si>
  <si>
    <t>Intermediate services (exports)</t>
  </si>
  <si>
    <t>Intermediate services (imports)</t>
  </si>
  <si>
    <t>Final services (exports)</t>
  </si>
  <si>
    <t>Final services (imports)</t>
  </si>
  <si>
    <r>
      <t>Source:</t>
    </r>
    <r>
      <rPr>
        <sz val="9"/>
        <color theme="1"/>
        <rFont val="Arial"/>
        <family val="2"/>
      </rPr>
      <t xml:space="preserve"> Eurostat (online data codes: bop_its6_det and own calculations)</t>
    </r>
  </si>
  <si>
    <t>Source: Eurostat (online data codes: bop_its6_det and own calculations)</t>
  </si>
  <si>
    <t>EU</t>
  </si>
  <si>
    <t>Figure 1: EU trade in services with extra-EU, 2013-2022</t>
  </si>
  <si>
    <t>Figure 2: EU Intermediate and final services exports, partner Extra EU, 2013-2022</t>
  </si>
  <si>
    <t>Figure 3.1: EU Intermediate and final services exports, partner Extra EU, 2013-2022</t>
  </si>
  <si>
    <t xml:space="preserve">Figure 3.2: EU Intermediate and final services imports, partner Extra EU, 2013-2022 </t>
  </si>
  <si>
    <t xml:space="preserve">Figure 5: Exports of intermediate services by EU Member States*, 2022
</t>
  </si>
  <si>
    <t xml:space="preserve">          *Partner: for EU - Extra EU; for the member states - World.</t>
  </si>
  <si>
    <t xml:space="preserve">Figure 6: Imports of intermediate services by EU Member States*, 2022
</t>
  </si>
  <si>
    <t>Figure 8: Structure of the BEC Rev.5 classification</t>
  </si>
  <si>
    <t>Figure 9: Goods and services belong to one of the following categories</t>
  </si>
  <si>
    <t xml:space="preserve">Figure 7: Services’ flows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</si>
</sst>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000000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.5"/>
      <color rgb="FF000000"/>
      <name val="Arial"/>
      <family val="2"/>
    </font>
    <font>
      <i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/>
    <xf numFmtId="0" fontId="3" fillId="0" borderId="0" xfId="0" applyFont="1"/>
    <xf numFmtId="0" fontId="3" fillId="2" borderId="0" xfId="0" applyFont="1" applyFill="1"/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Border="1"/>
    <xf numFmtId="0" fontId="6" fillId="0" borderId="0" xfId="0" applyFont="1"/>
    <xf numFmtId="0" fontId="7" fillId="0" borderId="0" xfId="0" applyFont="1"/>
    <xf numFmtId="1" fontId="3" fillId="0" borderId="0" xfId="0" applyNumberFormat="1" applyFont="1"/>
    <xf numFmtId="0" fontId="3" fillId="0" borderId="0" xfId="0" applyFont="1" applyFill="1"/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1" fontId="3" fillId="0" borderId="0" xfId="0" applyNumberFormat="1" applyFont="1" applyFill="1"/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left" vertical="center"/>
    </xf>
    <xf numFmtId="3" fontId="8" fillId="0" borderId="3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Fill="1"/>
    <xf numFmtId="0" fontId="5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3" fontId="3" fillId="0" borderId="5" xfId="0" applyNumberFormat="1" applyFont="1" applyBorder="1"/>
    <xf numFmtId="0" fontId="5" fillId="0" borderId="3" xfId="0" applyFont="1" applyBorder="1" applyAlignment="1">
      <alignment horizontal="left"/>
    </xf>
    <xf numFmtId="3" fontId="3" fillId="0" borderId="3" xfId="0" applyNumberFormat="1" applyFont="1" applyBorder="1"/>
    <xf numFmtId="3" fontId="3" fillId="0" borderId="4" xfId="0" applyNumberFormat="1" applyFont="1" applyBorder="1"/>
    <xf numFmtId="1" fontId="3" fillId="0" borderId="3" xfId="0" applyNumberFormat="1" applyFont="1" applyBorder="1"/>
    <xf numFmtId="1" fontId="3" fillId="0" borderId="5" xfId="0" applyNumberFormat="1" applyFont="1" applyBorder="1"/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65" fontId="3" fillId="0" borderId="0" xfId="0" applyNumberFormat="1" applyFont="1" applyFill="1"/>
    <xf numFmtId="165" fontId="3" fillId="0" borderId="0" xfId="0" applyNumberFormat="1" applyFont="1"/>
    <xf numFmtId="9" fontId="3" fillId="0" borderId="0" xfId="15" applyFont="1" applyFill="1"/>
    <xf numFmtId="3" fontId="3" fillId="0" borderId="0" xfId="0" applyNumberFormat="1" applyFont="1" applyBorder="1"/>
    <xf numFmtId="9" fontId="3" fillId="0" borderId="0" xfId="15" applyFont="1"/>
    <xf numFmtId="0" fontId="5" fillId="0" borderId="0" xfId="0" applyFont="1" applyBorder="1" applyAlignment="1">
      <alignment horizontal="left"/>
    </xf>
    <xf numFmtId="3" fontId="8" fillId="0" borderId="9" xfId="0" applyNumberFormat="1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3" fontId="3" fillId="0" borderId="10" xfId="0" applyNumberFormat="1" applyFont="1" applyBorder="1"/>
    <xf numFmtId="0" fontId="5" fillId="0" borderId="0" xfId="0" applyFont="1" applyBorder="1" applyAlignment="1">
      <alignment wrapText="1"/>
    </xf>
    <xf numFmtId="1" fontId="5" fillId="0" borderId="9" xfId="0" applyNumberFormat="1" applyFont="1" applyBorder="1"/>
    <xf numFmtId="3" fontId="4" fillId="0" borderId="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1" fontId="5" fillId="0" borderId="0" xfId="0" applyNumberFormat="1" applyFont="1" applyBorder="1"/>
    <xf numFmtId="3" fontId="3" fillId="0" borderId="9" xfId="0" applyNumberFormat="1" applyFont="1" applyBorder="1"/>
    <xf numFmtId="0" fontId="11" fillId="0" borderId="0" xfId="0" applyFont="1" applyAlignment="1">
      <alignment horizontal="left" vertical="center" readingOrder="1"/>
    </xf>
    <xf numFmtId="164" fontId="3" fillId="0" borderId="0" xfId="0" applyNumberFormat="1" applyFont="1" applyFill="1"/>
    <xf numFmtId="3" fontId="3" fillId="0" borderId="12" xfId="0" applyNumberFormat="1" applyFont="1" applyFill="1" applyBorder="1"/>
    <xf numFmtId="0" fontId="9" fillId="0" borderId="0" xfId="0" applyFont="1"/>
    <xf numFmtId="0" fontId="9" fillId="0" borderId="0" xfId="0" applyFont="1" applyFill="1" applyAlignment="1">
      <alignment/>
    </xf>
    <xf numFmtId="0" fontId="3" fillId="0" borderId="0" xfId="0" applyFont="1" applyFill="1" applyBorder="1"/>
    <xf numFmtId="3" fontId="5" fillId="0" borderId="12" xfId="0" applyNumberFormat="1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5" fontId="3" fillId="0" borderId="0" xfId="15" applyNumberFormat="1" applyFont="1" applyFill="1"/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international trade in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75"/>
          <c:y val="0.17975"/>
          <c:w val="0.871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'Fig.1'!$B$6:$K$6</c:f>
              <c:numCache/>
            </c:numRef>
          </c:val>
        </c:ser>
        <c:axId val="55368411"/>
        <c:axId val="28553652"/>
      </c:barChart>
      <c:lineChart>
        <c:grouping val="standard"/>
        <c:varyColors val="0"/>
        <c:ser>
          <c:idx val="2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'Fig.1'!$B$4:$K$4</c:f>
              <c:numCache/>
            </c:numRef>
          </c:val>
          <c:smooth val="0"/>
        </c:ser>
        <c:ser>
          <c:idx val="3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'Fig.1'!$B$3:$K$3</c:f>
              <c:strCache/>
            </c:strRef>
          </c:cat>
          <c:val>
            <c:numRef>
              <c:f>'Fig.1'!$B$5:$K$5</c:f>
              <c:numCache/>
            </c:numRef>
          </c:val>
          <c:smooth val="0"/>
        </c:ser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8553652"/>
        <c:crosses val="autoZero"/>
        <c:auto val="1"/>
        <c:lblOffset val="100"/>
        <c:noMultiLvlLbl val="0"/>
      </c:catAx>
      <c:valAx>
        <c:axId val="285536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3684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025"/>
          <c:w val="0.35475"/>
          <c:h val="0.05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intermediate services by Member State, 2022 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5"/>
          <c:w val="0.99325"/>
          <c:h val="0.795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D73C41">
                <a:lumMod val="100000"/>
              </a:srgbClr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overlap val="100"/>
        <c:gapWidth val="55"/>
        <c:axId val="32739965"/>
        <c:axId val="26224230"/>
      </c:barChart>
      <c:catAx>
        <c:axId val="327399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2739965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Figure 7 Services flows</a:t>
            </a:r>
          </a:p>
        </c:rich>
      </c:tx>
      <c:layout>
        <c:manualLayout>
          <c:xMode val="edge"/>
          <c:yMode val="edge"/>
          <c:x val="0.006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'Fig.7'!$A$2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'Fig.7'!$B$1</c:f>
              <c:numCache/>
            </c:numRef>
          </c:cat>
          <c:val>
            <c:numRef>
              <c:f>'Fig.7'!$B$2</c:f>
              <c:numCache/>
            </c:numRef>
          </c:val>
        </c:ser>
        <c:axId val="34691479"/>
        <c:axId val="43787856"/>
      </c:barChart>
      <c:catAx>
        <c:axId val="34691479"/>
        <c:scaling>
          <c:orientation val="minMax"/>
        </c:scaling>
        <c:axPos val="b"/>
        <c:delete val="1"/>
        <c:majorTickMark val="out"/>
        <c:minorTickMark val="none"/>
        <c:tickLblPos val="nextTo"/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delete val="1"/>
        <c:majorTickMark val="out"/>
        <c:minorTickMark val="none"/>
        <c:tickLblPos val="nextTo"/>
        <c:crossAx val="3469147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75"/>
          <c:w val="0.97075"/>
          <c:h val="0.646"/>
        </c:manualLayout>
      </c:layout>
      <c:lineChart>
        <c:grouping val="standard"/>
        <c:varyColors val="0"/>
        <c:ser>
          <c:idx val="0"/>
          <c:order val="0"/>
          <c:tx>
            <c:strRef>
              <c:f>'Fig.2'!$A$4</c:f>
              <c:strCache>
                <c:ptCount val="1"/>
                <c:pt idx="0">
                  <c:v>Intermediate services (exports)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'Fig.2'!$B$4:$K$4</c:f>
              <c:numCache/>
            </c:numRef>
          </c:val>
          <c:smooth val="0"/>
        </c:ser>
        <c:ser>
          <c:idx val="1"/>
          <c:order val="1"/>
          <c:tx>
            <c:strRef>
              <c:f>'Fig.2'!$A$5</c:f>
              <c:strCache>
                <c:ptCount val="1"/>
                <c:pt idx="0">
                  <c:v>Intermediate services (imports)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'Fig.2'!$B$5:$K$5</c:f>
              <c:numCache/>
            </c:numRef>
          </c:val>
          <c:smooth val="0"/>
        </c:ser>
        <c:ser>
          <c:idx val="2"/>
          <c:order val="2"/>
          <c:tx>
            <c:strRef>
              <c:f>'Fig.2'!$A$6</c:f>
              <c:strCache>
                <c:ptCount val="1"/>
                <c:pt idx="0">
                  <c:v>Final services (exports)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'Fig.2'!$B$6:$K$6</c:f>
              <c:numCache/>
            </c:numRef>
          </c:val>
          <c:smooth val="0"/>
        </c:ser>
        <c:ser>
          <c:idx val="3"/>
          <c:order val="3"/>
          <c:tx>
            <c:strRef>
              <c:f>'Fig.2'!$A$7</c:f>
              <c:strCache>
                <c:ptCount val="1"/>
                <c:pt idx="0">
                  <c:v>Final services (imports)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'Fig.2'!$B$3:$K$3</c:f>
              <c:numCache/>
            </c:numRef>
          </c:cat>
          <c:val>
            <c:numRef>
              <c:f>'Fig.2'!$B$7:$K$7</c:f>
              <c:numCache/>
            </c:numRef>
          </c:val>
          <c:smooth val="0"/>
        </c:ser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  <c:max val="1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6562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5"/>
          <c:y val="0.80575"/>
          <c:w val="0.7415"/>
          <c:h val="0.08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Exports 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25"/>
          <c:w val="0.97075"/>
          <c:h val="0.70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'Fig.3'!$A$4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'Fig.3'!$B$3:$K$3</c:f>
              <c:numCache/>
            </c:numRef>
          </c:cat>
          <c:val>
            <c:numRef>
              <c:f>'Fig.3'!$B$4:$K$4</c:f>
              <c:numCache/>
            </c:numRef>
          </c:val>
        </c:ser>
        <c:ser>
          <c:idx val="1"/>
          <c:order val="1"/>
          <c:tx>
            <c:strRef>
              <c:f>'Fig.3'!$A$5</c:f>
              <c:strCache>
                <c:ptCount val="1"/>
                <c:pt idx="0">
                  <c:v>Final services
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'Fig.3'!$B$3:$K$3</c:f>
              <c:numCache/>
            </c:numRef>
          </c:cat>
          <c:val>
            <c:numRef>
              <c:f>'Fig.3'!$B$5:$K$5</c:f>
              <c:numCache/>
            </c:numRef>
          </c:val>
        </c:ser>
        <c:overlap val="100"/>
        <c:axId val="11864559"/>
        <c:axId val="39672168"/>
      </c:bar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18645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3525"/>
          <c:w val="0.3675"/>
          <c:h val="0.0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Imports 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925"/>
          <c:w val="0.97075"/>
          <c:h val="0.70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'Fig.3'!$M$4</c:f>
              <c:strCache>
                <c:ptCount val="1"/>
                <c:pt idx="0">
                  <c:v>Intermediate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'Fig.3'!$N$3:$W$3</c:f>
              <c:numCache/>
            </c:numRef>
          </c:cat>
          <c:val>
            <c:numRef>
              <c:f>'Fig.3'!$N$4:$W$4</c:f>
              <c:numCache/>
            </c:numRef>
          </c:val>
        </c:ser>
        <c:ser>
          <c:idx val="1"/>
          <c:order val="1"/>
          <c:tx>
            <c:strRef>
              <c:f>'Fig.3'!$M$5</c:f>
              <c:strCache>
                <c:ptCount val="1"/>
                <c:pt idx="0">
                  <c:v>Final services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'Fig.3'!$N$3:$W$3</c:f>
              <c:numCache/>
            </c:numRef>
          </c:cat>
          <c:val>
            <c:numRef>
              <c:f>'Fig.3'!$N$5:$W$5</c:f>
              <c:numCache/>
            </c:numRef>
          </c:val>
        </c:ser>
        <c:overlap val="100"/>
        <c:axId val="21505193"/>
        <c:axId val="59329010"/>
      </c:bar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150519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355"/>
          <c:w val="0.3675"/>
          <c:h val="0.04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Exports,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tx>
            <c:strRef>
              <c:f>'Fig.4'!$B$5</c:f>
              <c:strCache>
                <c:ptCount val="1"/>
                <c:pt idx="0">
                  <c:v>Export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1225"/>
                  <c:y val="-0.08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3"/>
                  <c:y val="-0.05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825"/>
                  <c:y val="0.03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8625"/>
                  <c:y val="0.09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605"/>
                  <c:y val="0.19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2325"/>
                  <c:y val="0.17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2125"/>
                  <c:y val="0.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8"/>
                  <c:y val="-0.05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'Fig.4'!$B$6:$B$13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Imports,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1225"/>
                  <c:y val="-0.08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83"/>
                  <c:y val="-0.05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5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75"/>
                  <c:y val="0.1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2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22325"/>
                  <c:y val="0.13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2125"/>
                  <c:y val="0.0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8"/>
                  <c:y val="-0.05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'Fig.4'!$C$6:$C$13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Imports,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211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75"/>
                  <c:y val="0.18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'Fig.4'!$A$18:$A$23</c:f>
              <c:strCache/>
            </c:strRef>
          </c:cat>
          <c:val>
            <c:numRef>
              <c:f>'Fig.4'!$C$18:$C$23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Exports, 2022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41"/>
          <c:w val="0.49375"/>
          <c:h val="0.50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D73C41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2115"/>
                  <c:y val="-0.08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8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17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1575"/>
                  <c:y val="0.18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2875"/>
                  <c:y val="0.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0275"/>
                  <c:y val="-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'Fig.4'!$A$18:$A$23</c:f>
              <c:strCache/>
            </c:strRef>
          </c:cat>
          <c:val>
            <c:numRef>
              <c:f>'Fig.4'!$B$18:$B$23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intermediate services by Member State, 2022 (%)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5"/>
          <c:w val="0.99325"/>
          <c:h val="0.795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overlap val="100"/>
        <c:gapWidth val="55"/>
        <c:axId val="64199043"/>
        <c:axId val="40920476"/>
      </c:barChart>
      <c:catAx>
        <c:axId val="641990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4199043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/>
      <dgm:spPr/>
      <dgm:t>
        <a:bodyPr/>
        <a:lstStyle/>
        <a:p>
          <a:r>
            <a:rPr lang="en-US" b="1"/>
            <a:t>SERVICE FLOW                                        </a:t>
          </a:r>
        </a:p>
        <a:p>
          <a:r>
            <a:rPr lang="en-US" b="1"/>
            <a:t>     </a:t>
          </a:r>
          <a:r>
            <a:rPr lang="en-US" b="0"/>
            <a:t>C</a:t>
          </a:r>
          <a:r>
            <a:rPr lang="en-US"/>
            <a:t>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/>
      <dgm:spPr/>
      <dgm:t>
        <a:bodyPr/>
        <a:lstStyle/>
        <a:p>
          <a:r>
            <a:rPr lang="en-US" b="1"/>
            <a:t>FINAL SERVICES:              </a:t>
          </a:r>
          <a:r>
            <a:rPr lang="en-US"/>
            <a:t>the services are </a:t>
          </a:r>
          <a:r>
            <a:rPr lang="en-US" b="1"/>
            <a:t>consumed</a:t>
          </a:r>
          <a:r>
            <a:rPr lang="en-US"/>
            <a:t> in country B</a:t>
          </a:r>
        </a:p>
      </dgm:t>
    </dgm:pt>
    <dgm:pt modelId="{D91C655F-7893-4901-8314-8FBF20FFA15F}" type="parTrans" cxnId="{D3EAFDEA-DD54-43E9-8C54-72FC3516BBBF}">
      <dgm:prSet/>
      <dgm:spPr/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/>
      <dgm:spPr/>
      <dgm:t>
        <a:bodyPr/>
        <a:lstStyle/>
        <a:p>
          <a:r>
            <a:rPr lang="en-US" b="1"/>
            <a:t>INTERMEDIATE SERVICES:</a:t>
          </a:r>
          <a:r>
            <a:rPr lang="en-US"/>
            <a:t>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/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/>
      <dgm:spPr/>
      <dgm:t>
        <a:bodyPr/>
        <a:lstStyle/>
        <a:p>
          <a:r>
            <a:rPr lang="en-US" b="1"/>
            <a:t>Generic services       </a:t>
          </a:r>
          <a:r>
            <a:rPr lang="en-US"/>
            <a:t>(such as Transport)</a:t>
          </a:r>
        </a:p>
      </dgm:t>
    </dgm:pt>
    <dgm:pt modelId="{27815D2B-C173-426C-B324-4A07EB19365E}" type="parTrans" cxnId="{D2E7365B-C5DB-4827-848C-7D12F380FFA2}">
      <dgm:prSet/>
      <dgm:spPr/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/>
      <dgm:spPr/>
      <dgm:t>
        <a:bodyPr/>
        <a:lstStyle/>
        <a:p>
          <a:r>
            <a:rPr lang="en-US" b="1"/>
            <a:t>Specific services       </a:t>
          </a:r>
          <a:r>
            <a:rPr lang="en-US"/>
            <a:t>(such as Computer services)</a:t>
          </a:r>
        </a:p>
      </dgm:t>
    </dgm:pt>
    <dgm:pt modelId="{87E6074B-39CF-4012-9D52-C803C73E5113}" type="parTrans" cxnId="{82C8838E-AFED-4E5F-874C-6ED36EAB6333}">
      <dgm:prSet/>
      <dgm:spPr/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187857" custScaleY="173413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  <dgm:t>
        <a:bodyPr/>
        <a:lstStyle/>
        <a:p>
          <a:endParaRPr lang="en-US"/>
        </a:p>
      </dgm:t>
    </dgm:pt>
    <dgm:pt modelId="{3537AE07-CC1D-41BF-97ED-90F3EC95FF69}" type="pres">
      <dgm:prSet presAssocID="{D91C655F-7893-4901-8314-8FBF20FFA15F}" presName="connTx" presStyleLbl="parChTrans1D2" presStyleIdx="0" presStyleCnt="2"/>
      <dgm:spPr/>
      <dgm:t>
        <a:bodyPr/>
        <a:lstStyle/>
        <a:p>
          <a:endParaRPr lang="en-US"/>
        </a:p>
      </dgm:t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08797" custScaleY="135114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  <dgm:t>
        <a:bodyPr/>
        <a:lstStyle/>
        <a:p>
          <a:endParaRPr lang="en-US"/>
        </a:p>
      </dgm:t>
    </dgm:pt>
    <dgm:pt modelId="{39536AC8-31A8-4E06-AD18-BD3A5761C415}" type="pres">
      <dgm:prSet presAssocID="{539DC392-9E3A-4B19-9E10-6BB6A6E74B28}" presName="connTx" presStyleLbl="parChTrans1D2" presStyleIdx="1" presStyleCnt="2"/>
      <dgm:spPr/>
      <dgm:t>
        <a:bodyPr/>
        <a:lstStyle/>
        <a:p>
          <a:endParaRPr lang="en-US"/>
        </a:p>
      </dgm:t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12454" custScaleY="129131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  <dgm:t>
        <a:bodyPr/>
        <a:lstStyle/>
        <a:p>
          <a:endParaRPr lang="en-US"/>
        </a:p>
      </dgm:t>
    </dgm:pt>
    <dgm:pt modelId="{2EF6CEEB-9D9C-4714-B79F-4DB19BA5D9B1}" type="pres">
      <dgm:prSet presAssocID="{27815D2B-C173-426C-B324-4A07EB19365E}" presName="connTx" presStyleLbl="parChTrans1D3" presStyleIdx="0" presStyleCnt="2"/>
      <dgm:spPr/>
      <dgm:t>
        <a:bodyPr/>
        <a:lstStyle/>
        <a:p>
          <a:endParaRPr lang="en-US"/>
        </a:p>
      </dgm:t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  <dgm:t>
        <a:bodyPr/>
        <a:lstStyle/>
        <a:p>
          <a:endParaRPr lang="en-US"/>
        </a:p>
      </dgm:t>
    </dgm:pt>
    <dgm:pt modelId="{A53C9CAF-AAA5-4426-BA1B-698A6E842A46}" type="pres">
      <dgm:prSet presAssocID="{87E6074B-39CF-4012-9D52-C803C73E5113}" presName="connTx" presStyleLbl="parChTrans1D3" presStyleIdx="1" presStyleCnt="2"/>
      <dgm:spPr/>
      <dgm:t>
        <a:bodyPr/>
        <a:lstStyle/>
        <a:p>
          <a:endParaRPr lang="en-US"/>
        </a:p>
      </dgm:t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  <dgm:t>
        <a:bodyPr/>
        <a:lstStyle/>
        <a:p>
          <a:endParaRPr lang="en-US"/>
        </a:p>
      </dgm:t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60032" y="437728"/>
          <a:ext cx="3098000" cy="14299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SERVICE FLOW                                        </a:t>
          </a:r>
        </a:p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     </a:t>
          </a:r>
          <a:r>
            <a:rPr lang="en-US" sz="1300" b="0" kern="1200"/>
            <a:t>C</a:t>
          </a:r>
          <a:r>
            <a:rPr lang="en-US" sz="1300" kern="1200"/>
            <a:t>ountry A provides services to country B</a:t>
          </a:r>
        </a:p>
      </dsp:txBody>
      <dsp:txXfrm>
        <a:off x="101912" y="479608"/>
        <a:ext cx="3014240" cy="1346140"/>
      </dsp:txXfrm>
    </dsp:sp>
    <dsp:sp modelId="{CA5F37A0-91D7-4139-8844-D764B429E739}">
      <dsp:nvSpPr>
        <dsp:cNvPr id="0" name=""/>
        <dsp:cNvSpPr/>
      </dsp:nvSpPr>
      <dsp:spPr>
        <a:xfrm rot="19079213">
          <a:off x="3043943" y="827660"/>
          <a:ext cx="887830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887830" y="2790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465662" y="833370"/>
        <a:ext cx="44391" cy="44391"/>
      </dsp:txXfrm>
    </dsp:sp>
    <dsp:sp modelId="{761618B6-E76F-48BD-82BC-E3ADC0DE14C9}">
      <dsp:nvSpPr>
        <dsp:cNvPr id="0" name=""/>
        <dsp:cNvSpPr/>
      </dsp:nvSpPr>
      <dsp:spPr>
        <a:xfrm>
          <a:off x="3817684" y="1402"/>
          <a:ext cx="1794200" cy="11141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FINAL SERVICES:              </a:t>
          </a:r>
          <a:r>
            <a:rPr lang="en-US" sz="1300" kern="1200"/>
            <a:t>the services are </a:t>
          </a:r>
          <a:r>
            <a:rPr lang="en-US" sz="1300" b="1" kern="1200"/>
            <a:t>consumed</a:t>
          </a:r>
          <a:r>
            <a:rPr lang="en-US" sz="1300" kern="1200"/>
            <a:t> in country B</a:t>
          </a:r>
        </a:p>
      </dsp:txBody>
      <dsp:txXfrm>
        <a:off x="3850315" y="34033"/>
        <a:ext cx="1728938" cy="1048838"/>
      </dsp:txXfrm>
    </dsp:sp>
    <dsp:sp modelId="{B2191D01-03EE-4FC3-BE72-A72AC2E14322}">
      <dsp:nvSpPr>
        <dsp:cNvPr id="0" name=""/>
        <dsp:cNvSpPr/>
      </dsp:nvSpPr>
      <dsp:spPr>
        <a:xfrm rot="2590447">
          <a:off x="3035595" y="1434219"/>
          <a:ext cx="904526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904526" y="27905"/>
              </a:lnTo>
            </a:path>
          </a:pathLst>
        </a:custGeom>
        <a:noFill/>
        <a:ln w="254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3465245" y="1439512"/>
        <a:ext cx="45226" cy="45226"/>
      </dsp:txXfrm>
    </dsp:sp>
    <dsp:sp modelId="{05804242-3679-4538-BE39-8787A9162AAA}">
      <dsp:nvSpPr>
        <dsp:cNvPr id="0" name=""/>
        <dsp:cNvSpPr/>
      </dsp:nvSpPr>
      <dsp:spPr>
        <a:xfrm>
          <a:off x="3817684" y="1239187"/>
          <a:ext cx="1854509" cy="106476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INTERMEDIATE SERVICES:</a:t>
          </a:r>
          <a:r>
            <a:rPr lang="en-US" sz="1300" kern="1200"/>
            <a:t> the services are used in country B as inputs to produce other services</a:t>
          </a:r>
        </a:p>
      </dsp:txBody>
      <dsp:txXfrm>
        <a:off x="3848870" y="1270373"/>
        <a:ext cx="1792137" cy="1002395"/>
      </dsp:txXfrm>
    </dsp:sp>
    <dsp:sp modelId="{0A474E71-FADE-41FF-8185-B8E190E8F31C}">
      <dsp:nvSpPr>
        <dsp:cNvPr id="0" name=""/>
        <dsp:cNvSpPr/>
      </dsp:nvSpPr>
      <dsp:spPr>
        <a:xfrm rot="19457599">
          <a:off x="5595837" y="1506604"/>
          <a:ext cx="812362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812362" y="2790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981710" y="1514200"/>
        <a:ext cx="40618" cy="40618"/>
      </dsp:txXfrm>
    </dsp:sp>
    <dsp:sp modelId="{96F2F0D9-4662-4A7F-8782-5AACF0CBB59E}">
      <dsp:nvSpPr>
        <dsp:cNvPr id="0" name=""/>
        <dsp:cNvSpPr/>
      </dsp:nvSpPr>
      <dsp:spPr>
        <a:xfrm>
          <a:off x="6331844" y="885165"/>
          <a:ext cx="1649127" cy="82456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Generic services       </a:t>
          </a:r>
          <a:r>
            <a:rPr lang="en-US" sz="1300" kern="1200"/>
            <a:t>(such as Transport)</a:t>
          </a:r>
        </a:p>
      </dsp:txBody>
      <dsp:txXfrm>
        <a:off x="6355995" y="909316"/>
        <a:ext cx="1600825" cy="776261"/>
      </dsp:txXfrm>
    </dsp:sp>
    <dsp:sp modelId="{23004AB6-EED7-4DA4-9ADB-D5712D10099D}">
      <dsp:nvSpPr>
        <dsp:cNvPr id="0" name=""/>
        <dsp:cNvSpPr/>
      </dsp:nvSpPr>
      <dsp:spPr>
        <a:xfrm rot="2142401">
          <a:off x="5595837" y="1980728"/>
          <a:ext cx="812362" cy="55810"/>
        </a:xfrm>
        <a:custGeom>
          <a:avLst/>
          <a:gdLst/>
          <a:ahLst/>
          <a:cxnLst/>
          <a:rect l="0" t="0" r="0" b="0"/>
          <a:pathLst>
            <a:path>
              <a:moveTo>
                <a:pt x="0" y="27905"/>
              </a:moveTo>
              <a:lnTo>
                <a:pt x="812362" y="27905"/>
              </a:lnTo>
            </a:path>
          </a:pathLst>
        </a:custGeom>
        <a:noFill/>
        <a:ln w="254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500" kern="1200"/>
        </a:p>
      </dsp:txBody>
      <dsp:txXfrm>
        <a:off x="5981710" y="1988324"/>
        <a:ext cx="40618" cy="40618"/>
      </dsp:txXfrm>
    </dsp:sp>
    <dsp:sp modelId="{5CF4D86F-A06F-49B8-B141-3629437405E9}">
      <dsp:nvSpPr>
        <dsp:cNvPr id="0" name=""/>
        <dsp:cNvSpPr/>
      </dsp:nvSpPr>
      <dsp:spPr>
        <a:xfrm>
          <a:off x="6331844" y="1833413"/>
          <a:ext cx="1649127" cy="824563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300" b="1" kern="1200"/>
            <a:t>Specific services       </a:t>
          </a:r>
          <a:r>
            <a:rPr lang="en-US" sz="1300" kern="1200"/>
            <a:t>(such as Computer services)</a:t>
          </a:r>
        </a:p>
      </dsp:txBody>
      <dsp:txXfrm>
        <a:off x="6355995" y="1857564"/>
        <a:ext cx="1600825" cy="77626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2022 provisional data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  <a:cs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0</xdr:row>
      <xdr:rowOff>19050</xdr:rowOff>
    </xdr:from>
    <xdr:to>
      <xdr:col>15</xdr:col>
      <xdr:colOff>238125</xdr:colOff>
      <xdr:row>39</xdr:row>
      <xdr:rowOff>47625</xdr:rowOff>
    </xdr:to>
    <xdr:graphicFrame macro="">
      <xdr:nvGraphicFramePr>
        <xdr:cNvPr id="2" name="Chart 1"/>
        <xdr:cNvGraphicFramePr/>
      </xdr:nvGraphicFramePr>
      <xdr:xfrm>
        <a:off x="6915150" y="19050"/>
        <a:ext cx="720090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238125</xdr:colOff>
      <xdr:row>0</xdr:row>
      <xdr:rowOff>28575</xdr:rowOff>
    </xdr:from>
    <xdr:to>
      <xdr:col>27</xdr:col>
      <xdr:colOff>123825</xdr:colOff>
      <xdr:row>39</xdr:row>
      <xdr:rowOff>57150</xdr:rowOff>
    </xdr:to>
    <xdr:graphicFrame macro="">
      <xdr:nvGraphicFramePr>
        <xdr:cNvPr id="6" name="Chart 5"/>
        <xdr:cNvGraphicFramePr/>
      </xdr:nvGraphicFramePr>
      <xdr:xfrm>
        <a:off x="14116050" y="28575"/>
        <a:ext cx="720090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209550</xdr:colOff>
      <xdr:row>39</xdr:row>
      <xdr:rowOff>47625</xdr:rowOff>
    </xdr:from>
    <xdr:to>
      <xdr:col>27</xdr:col>
      <xdr:colOff>95250</xdr:colOff>
      <xdr:row>80</xdr:row>
      <xdr:rowOff>95250</xdr:rowOff>
    </xdr:to>
    <xdr:graphicFrame macro="">
      <xdr:nvGraphicFramePr>
        <xdr:cNvPr id="7" name="Chart 6"/>
        <xdr:cNvGraphicFramePr/>
      </xdr:nvGraphicFramePr>
      <xdr:xfrm>
        <a:off x="14087475" y="6334125"/>
        <a:ext cx="7200900" cy="629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342900</xdr:colOff>
      <xdr:row>39</xdr:row>
      <xdr:rowOff>38100</xdr:rowOff>
    </xdr:from>
    <xdr:to>
      <xdr:col>15</xdr:col>
      <xdr:colOff>228600</xdr:colOff>
      <xdr:row>80</xdr:row>
      <xdr:rowOff>104775</xdr:rowOff>
    </xdr:to>
    <xdr:graphicFrame macro="">
      <xdr:nvGraphicFramePr>
        <xdr:cNvPr id="8" name="Chart 7"/>
        <xdr:cNvGraphicFramePr/>
      </xdr:nvGraphicFramePr>
      <xdr:xfrm>
        <a:off x="6905625" y="6324600"/>
        <a:ext cx="720090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0.87175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857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r>
            <a:rPr lang="en-GB" sz="1200">
              <a:latin typeface="Arial" panose="020B0604020202020204" pitchFamily="34" charset="0"/>
            </a:rPr>
            <a:t>Partner: for EU - Extra EU; for the Member States - World.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bop_its6_det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38100</xdr:rowOff>
    </xdr:from>
    <xdr:to>
      <xdr:col>22</xdr:col>
      <xdr:colOff>19050</xdr:colOff>
      <xdr:row>41</xdr:row>
      <xdr:rowOff>38100</xdr:rowOff>
    </xdr:to>
    <xdr:graphicFrame macro="">
      <xdr:nvGraphicFramePr>
        <xdr:cNvPr id="4" name="Chart 3"/>
        <xdr:cNvGraphicFramePr/>
      </xdr:nvGraphicFramePr>
      <xdr:xfrm>
        <a:off x="6134100" y="38100"/>
        <a:ext cx="97250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76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r>
            <a:rPr lang="en-GB" sz="1200">
              <a:latin typeface="Arial" panose="020B0604020202020204" pitchFamily="34" charset="0"/>
            </a:rPr>
            <a:t>Partner: for EU - Extra EU; for the Member States - World.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bop_its6_det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57150</xdr:rowOff>
    </xdr:from>
    <xdr:to>
      <xdr:col>22</xdr:col>
      <xdr:colOff>695325</xdr:colOff>
      <xdr:row>39</xdr:row>
      <xdr:rowOff>57150</xdr:rowOff>
    </xdr:to>
    <xdr:graphicFrame macro="">
      <xdr:nvGraphicFramePr>
        <xdr:cNvPr id="3" name="Chart 2"/>
        <xdr:cNvGraphicFramePr/>
      </xdr:nvGraphicFramePr>
      <xdr:xfrm>
        <a:off x="6610350" y="57150"/>
        <a:ext cx="9525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0.1065</cdr:y>
    </cdr:from>
    <cdr:to>
      <cdr:x>1</cdr:x>
      <cdr:y>0.909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0975" y="447675"/>
          <a:ext cx="7867650" cy="3390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43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2</xdr:col>
      <xdr:colOff>0</xdr:colOff>
      <xdr:row>2</xdr:row>
      <xdr:rowOff>28575</xdr:rowOff>
    </xdr:from>
    <xdr:to>
      <xdr:col>14</xdr:col>
      <xdr:colOff>542924</xdr:colOff>
      <xdr:row>19</xdr:row>
      <xdr:rowOff>142875</xdr:rowOff>
    </xdr:to>
    <xdr:graphicFrame macro="">
      <xdr:nvGraphicFramePr>
        <xdr:cNvPr id="3" name="Diagram 2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28575</xdr:colOff>
      <xdr:row>23</xdr:row>
      <xdr:rowOff>0</xdr:rowOff>
    </xdr:from>
    <xdr:to>
      <xdr:col>13</xdr:col>
      <xdr:colOff>190500</xdr:colOff>
      <xdr:row>45</xdr:row>
      <xdr:rowOff>28575</xdr:rowOff>
    </xdr:to>
    <xdr:graphicFrame macro="">
      <xdr:nvGraphicFramePr>
        <xdr:cNvPr id="2" name="Chart 1"/>
        <xdr:cNvGraphicFramePr/>
      </xdr:nvGraphicFramePr>
      <xdr:xfrm>
        <a:off x="28575" y="3733800"/>
        <a:ext cx="805815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133350</xdr:rowOff>
    </xdr:from>
    <xdr:to>
      <xdr:col>15</xdr:col>
      <xdr:colOff>266700</xdr:colOff>
      <xdr:row>30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23850"/>
          <a:ext cx="9163050" cy="545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13</xdr:col>
      <xdr:colOff>85725</xdr:colOff>
      <xdr:row>39</xdr:row>
      <xdr:rowOff>95250</xdr:rowOff>
    </xdr:to>
    <xdr:graphicFrame macro="">
      <xdr:nvGraphicFramePr>
        <xdr:cNvPr id="4" name="Chart 3"/>
        <xdr:cNvGraphicFramePr/>
      </xdr:nvGraphicFramePr>
      <xdr:xfrm>
        <a:off x="161925" y="1590675"/>
        <a:ext cx="8305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62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95250</xdr:rowOff>
    </xdr:from>
    <xdr:to>
      <xdr:col>13</xdr:col>
      <xdr:colOff>361950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61925" y="2228850"/>
        <a:ext cx="9525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48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38100</xdr:rowOff>
    </xdr:from>
    <xdr:to>
      <xdr:col>12</xdr:col>
      <xdr:colOff>781050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161925" y="163830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1162050</xdr:colOff>
      <xdr:row>9</xdr:row>
      <xdr:rowOff>38100</xdr:rowOff>
    </xdr:from>
    <xdr:to>
      <xdr:col>27</xdr:col>
      <xdr:colOff>342900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10067925" y="1638300"/>
        <a:ext cx="9525000" cy="601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Note: 2022 provisional data</a:t>
          </a:r>
        </a:p>
        <a:p>
          <a:pPr>
            <a:spcBef>
              <a:spcPts val="300"/>
            </a:spcBef>
          </a:pPr>
          <a:r>
            <a:rPr lang="en-US" sz="1050" i="1">
              <a:latin typeface="Arial" panose="020B0604020202020204" pitchFamily="34" charset="0"/>
            </a:rPr>
            <a:t>Source:</a:t>
          </a:r>
          <a:r>
            <a:rPr lang="en-US" sz="105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workbookViewId="0" topLeftCell="A1">
      <selection activeCell="Q13" sqref="Q13"/>
    </sheetView>
  </sheetViews>
  <sheetFormatPr defaultColWidth="9.140625" defaultRowHeight="15"/>
  <cols>
    <col min="1" max="1" width="16.00390625" style="1" customWidth="1"/>
    <col min="2" max="2" width="9.140625" style="1" customWidth="1"/>
    <col min="3" max="16384" width="9.140625" style="1" customWidth="1"/>
  </cols>
  <sheetData>
    <row r="1" spans="1:2" s="11" customFormat="1" ht="12">
      <c r="A1" s="38" t="s">
        <v>82</v>
      </c>
      <c r="B1" s="38"/>
    </row>
    <row r="2" ht="12">
      <c r="A2" s="1" t="s">
        <v>71</v>
      </c>
    </row>
    <row r="3" spans="1:11" ht="24.75" customHeight="1">
      <c r="A3" s="53"/>
      <c r="B3" s="23">
        <v>2013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28</v>
      </c>
      <c r="H3" s="22" t="s">
        <v>29</v>
      </c>
      <c r="I3" s="22" t="s">
        <v>30</v>
      </c>
      <c r="J3" s="22">
        <v>2021</v>
      </c>
      <c r="K3" s="22">
        <v>2022</v>
      </c>
    </row>
    <row r="4" spans="1:11" ht="12">
      <c r="A4" s="24" t="s">
        <v>19</v>
      </c>
      <c r="B4" s="50">
        <v>692588</v>
      </c>
      <c r="C4" s="50">
        <v>747500.9</v>
      </c>
      <c r="D4" s="50">
        <v>845645.4</v>
      </c>
      <c r="E4" s="50">
        <v>854502</v>
      </c>
      <c r="F4" s="50">
        <v>932008.9</v>
      </c>
      <c r="G4" s="50">
        <v>994665.9</v>
      </c>
      <c r="H4" s="50">
        <v>1071886.5</v>
      </c>
      <c r="I4" s="50">
        <v>919106.3</v>
      </c>
      <c r="J4" s="50">
        <v>1067147.2</v>
      </c>
      <c r="K4" s="50">
        <v>1300252.7</v>
      </c>
    </row>
    <row r="5" spans="1:11" ht="12">
      <c r="A5" s="25" t="s">
        <v>20</v>
      </c>
      <c r="B5" s="51">
        <v>570576.5</v>
      </c>
      <c r="C5" s="51">
        <v>636057.3</v>
      </c>
      <c r="D5" s="51">
        <v>769831.3</v>
      </c>
      <c r="E5" s="51">
        <v>780122.3</v>
      </c>
      <c r="F5" s="51">
        <v>820931.7</v>
      </c>
      <c r="G5" s="51">
        <v>859628.1</v>
      </c>
      <c r="H5" s="51">
        <v>1021137.4</v>
      </c>
      <c r="I5" s="51">
        <v>909692.9</v>
      </c>
      <c r="J5" s="51">
        <v>944867.5</v>
      </c>
      <c r="K5" s="51">
        <v>1125740.9</v>
      </c>
    </row>
    <row r="6" spans="1:11" ht="12">
      <c r="A6" s="45" t="s">
        <v>22</v>
      </c>
      <c r="B6" s="52">
        <v>122011.5</v>
      </c>
      <c r="C6" s="52">
        <v>111443.6</v>
      </c>
      <c r="D6" s="52">
        <v>75814.2</v>
      </c>
      <c r="E6" s="52">
        <v>74379.7</v>
      </c>
      <c r="F6" s="52">
        <v>111077.2</v>
      </c>
      <c r="G6" s="52">
        <v>135037.8</v>
      </c>
      <c r="H6" s="52">
        <v>50749.1</v>
      </c>
      <c r="I6" s="52">
        <v>9413.3</v>
      </c>
      <c r="J6" s="52">
        <v>122279.6</v>
      </c>
      <c r="K6" s="52">
        <v>174511.7</v>
      </c>
    </row>
    <row r="7" ht="12">
      <c r="A7" s="1" t="s">
        <v>68</v>
      </c>
    </row>
    <row r="8" spans="1:2" ht="15" customHeight="1">
      <c r="A8" s="26" t="s">
        <v>35</v>
      </c>
      <c r="B8" s="26"/>
    </row>
    <row r="9" spans="1:2" ht="12">
      <c r="A9" s="4"/>
      <c r="B9" s="4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showGridLines="0" workbookViewId="0" topLeftCell="A1"/>
  </sheetViews>
  <sheetFormatPr defaultColWidth="9.140625" defaultRowHeight="15"/>
  <cols>
    <col min="1" max="1" width="21.28125" style="1" customWidth="1"/>
    <col min="2" max="11" width="9.00390625" style="1" customWidth="1"/>
    <col min="12" max="12" width="9.140625" style="1" customWidth="1"/>
    <col min="13" max="13" width="19.421875" style="1" customWidth="1"/>
    <col min="14" max="21" width="9.140625" style="1" customWidth="1"/>
    <col min="22" max="16384" width="9.140625" style="1" customWidth="1"/>
  </cols>
  <sheetData>
    <row r="1" spans="1:13" s="11" customFormat="1" ht="12">
      <c r="A1" s="38" t="s">
        <v>83</v>
      </c>
      <c r="B1" s="38"/>
      <c r="M1" s="38"/>
    </row>
    <row r="2" spans="1:23" ht="12">
      <c r="A2" s="1" t="s">
        <v>71</v>
      </c>
      <c r="K2" s="10"/>
      <c r="L2" s="1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4" customHeight="1">
      <c r="A3" s="53"/>
      <c r="B3" s="22">
        <v>2013</v>
      </c>
      <c r="C3" s="28">
        <v>2014</v>
      </c>
      <c r="D3" s="28">
        <v>2015</v>
      </c>
      <c r="E3" s="28">
        <v>2016</v>
      </c>
      <c r="F3" s="28">
        <v>2017</v>
      </c>
      <c r="G3" s="28">
        <v>2018</v>
      </c>
      <c r="H3" s="28">
        <v>2019</v>
      </c>
      <c r="I3" s="28">
        <v>2020</v>
      </c>
      <c r="J3" s="28">
        <v>2021</v>
      </c>
      <c r="K3" s="28">
        <v>2022</v>
      </c>
      <c r="L3" s="10"/>
      <c r="M3" s="66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1:27" ht="12">
      <c r="A4" s="29" t="s">
        <v>75</v>
      </c>
      <c r="B4" s="33">
        <v>462203</v>
      </c>
      <c r="C4" s="32">
        <v>512007</v>
      </c>
      <c r="D4" s="32">
        <v>576970</v>
      </c>
      <c r="E4" s="32">
        <v>583107</v>
      </c>
      <c r="F4" s="32">
        <v>628576</v>
      </c>
      <c r="G4" s="32">
        <v>674015</v>
      </c>
      <c r="H4" s="32">
        <v>730322</v>
      </c>
      <c r="I4" s="32">
        <v>710053</v>
      </c>
      <c r="J4" s="32">
        <v>825005</v>
      </c>
      <c r="K4" s="32">
        <v>959322</v>
      </c>
      <c r="L4" s="27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3"/>
      <c r="Y4" s="3"/>
      <c r="Z4" s="3"/>
      <c r="AA4" s="3"/>
    </row>
    <row r="5" spans="1:27" ht="12">
      <c r="A5" s="29" t="s">
        <v>76</v>
      </c>
      <c r="B5" s="33">
        <v>404750</v>
      </c>
      <c r="C5" s="32">
        <v>465448</v>
      </c>
      <c r="D5" s="32">
        <v>585439</v>
      </c>
      <c r="E5" s="32">
        <v>597872</v>
      </c>
      <c r="F5" s="32">
        <v>624211</v>
      </c>
      <c r="G5" s="32">
        <v>652369</v>
      </c>
      <c r="H5" s="32">
        <v>804587</v>
      </c>
      <c r="I5" s="32">
        <v>781484</v>
      </c>
      <c r="J5" s="32">
        <v>806644</v>
      </c>
      <c r="K5" s="32">
        <v>933893</v>
      </c>
      <c r="L5" s="27"/>
      <c r="M5" s="68"/>
      <c r="N5" s="69"/>
      <c r="O5" s="69"/>
      <c r="P5" s="69"/>
      <c r="Q5" s="69"/>
      <c r="R5" s="69"/>
      <c r="S5" s="69"/>
      <c r="T5" s="69"/>
      <c r="U5" s="69"/>
      <c r="V5" s="69"/>
      <c r="W5" s="69"/>
      <c r="X5" s="3"/>
      <c r="Y5" s="3"/>
      <c r="Z5" s="3"/>
      <c r="AA5" s="3"/>
    </row>
    <row r="6" spans="1:27" ht="12">
      <c r="A6" s="29" t="s">
        <v>77</v>
      </c>
      <c r="B6" s="33">
        <v>201679</v>
      </c>
      <c r="C6" s="32">
        <v>205718</v>
      </c>
      <c r="D6" s="32">
        <v>234826</v>
      </c>
      <c r="E6" s="32">
        <v>236744</v>
      </c>
      <c r="F6" s="32">
        <v>265320</v>
      </c>
      <c r="G6" s="32">
        <v>281190</v>
      </c>
      <c r="H6" s="32">
        <v>300413</v>
      </c>
      <c r="I6" s="32">
        <v>195467</v>
      </c>
      <c r="J6" s="32">
        <v>226047</v>
      </c>
      <c r="K6" s="32">
        <v>304465</v>
      </c>
      <c r="L6" s="27"/>
      <c r="M6" s="68"/>
      <c r="N6" s="69"/>
      <c r="O6" s="69"/>
      <c r="P6" s="69"/>
      <c r="Q6" s="69"/>
      <c r="R6" s="69"/>
      <c r="S6" s="69"/>
      <c r="T6" s="69"/>
      <c r="U6" s="69"/>
      <c r="V6" s="69"/>
      <c r="W6" s="69"/>
      <c r="X6" s="3"/>
      <c r="Y6" s="3"/>
      <c r="Z6" s="3"/>
      <c r="AA6" s="3"/>
    </row>
    <row r="7" spans="1:23" ht="12">
      <c r="A7" s="46" t="s">
        <v>78</v>
      </c>
      <c r="B7" s="47">
        <v>144202</v>
      </c>
      <c r="C7" s="55">
        <v>147096</v>
      </c>
      <c r="D7" s="55">
        <v>160739</v>
      </c>
      <c r="E7" s="55">
        <v>158647</v>
      </c>
      <c r="F7" s="55">
        <v>170317</v>
      </c>
      <c r="G7" s="55">
        <v>179773</v>
      </c>
      <c r="H7" s="55">
        <v>187829</v>
      </c>
      <c r="I7" s="55">
        <v>117764</v>
      </c>
      <c r="J7" s="55">
        <v>127705</v>
      </c>
      <c r="K7" s="55">
        <v>172252</v>
      </c>
      <c r="L7" s="21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</row>
    <row r="8" spans="1:23" ht="12">
      <c r="A8" s="1" t="s">
        <v>68</v>
      </c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s="6" customFormat="1" ht="12">
      <c r="A9" s="1" t="s">
        <v>23</v>
      </c>
      <c r="B9" s="1"/>
      <c r="C9" s="5"/>
      <c r="D9" s="5"/>
      <c r="E9" s="5"/>
      <c r="F9" s="5"/>
      <c r="G9" s="5"/>
      <c r="H9" s="5"/>
      <c r="I9" s="5"/>
      <c r="J9" s="5">
        <f>(K6/B6)*100</f>
        <v>150.9651475860154</v>
      </c>
      <c r="K9" s="4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</row>
    <row r="10" spans="1:23" s="6" customFormat="1" ht="12">
      <c r="A10" s="1"/>
      <c r="B10" s="1"/>
      <c r="C10" s="5"/>
      <c r="D10" s="5"/>
      <c r="E10" s="5"/>
      <c r="F10" s="5"/>
      <c r="G10" s="5"/>
      <c r="H10" s="5"/>
      <c r="I10" s="5"/>
      <c r="J10" s="5">
        <f>(K7/B7)*100</f>
        <v>119.45188000166434</v>
      </c>
      <c r="K10" s="4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11" s="6" customFormat="1" ht="12">
      <c r="A11" s="1"/>
      <c r="B11" s="1"/>
      <c r="C11" s="5"/>
      <c r="D11" s="5"/>
      <c r="E11" s="5"/>
      <c r="F11" s="5"/>
      <c r="G11" s="5"/>
      <c r="H11" s="5"/>
      <c r="I11" s="5"/>
      <c r="J11" s="5"/>
      <c r="K11" s="65"/>
    </row>
    <row r="12" spans="1:15" s="6" customFormat="1" ht="12">
      <c r="A12" s="38" t="s">
        <v>72</v>
      </c>
      <c r="H12" s="42"/>
      <c r="K12" s="65"/>
      <c r="L12" s="1"/>
      <c r="M12" s="1"/>
      <c r="N12" s="1"/>
      <c r="O12" s="1"/>
    </row>
    <row r="13" spans="1:15" s="6" customFormat="1" ht="12">
      <c r="A13" s="1" t="s">
        <v>71</v>
      </c>
      <c r="H13" s="42"/>
      <c r="L13" s="1"/>
      <c r="M13" s="1"/>
      <c r="N13" s="1"/>
      <c r="O13" s="1"/>
    </row>
    <row r="14" ht="12">
      <c r="H14" s="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showGridLines="0" workbookViewId="0" topLeftCell="A1">
      <selection activeCell="K4" sqref="K4:K5"/>
    </sheetView>
  </sheetViews>
  <sheetFormatPr defaultColWidth="9.140625" defaultRowHeight="15"/>
  <cols>
    <col min="1" max="1" width="24.140625" style="1" customWidth="1"/>
    <col min="2" max="2" width="9.8515625" style="1" bestFit="1" customWidth="1"/>
    <col min="3" max="3" width="9.8515625" style="1" customWidth="1"/>
    <col min="4" max="5" width="9.8515625" style="1" bestFit="1" customWidth="1"/>
    <col min="6" max="7" width="9.28125" style="1" bestFit="1" customWidth="1"/>
    <col min="8" max="10" width="9.140625" style="1" customWidth="1"/>
    <col min="11" max="12" width="12.00390625" style="1" bestFit="1" customWidth="1"/>
    <col min="13" max="13" width="24.28125" style="1" customWidth="1"/>
    <col min="14" max="14" width="12.00390625" style="1" bestFit="1" customWidth="1"/>
    <col min="15" max="16384" width="9.140625" style="1" customWidth="1"/>
  </cols>
  <sheetData>
    <row r="1" spans="1:13" s="11" customFormat="1" ht="12">
      <c r="A1" s="38" t="s">
        <v>84</v>
      </c>
      <c r="M1" s="38" t="s">
        <v>85</v>
      </c>
    </row>
    <row r="2" spans="1:23" s="11" customFormat="1" ht="12">
      <c r="A2" s="1" t="s">
        <v>71</v>
      </c>
      <c r="M2" s="1" t="s">
        <v>71</v>
      </c>
      <c r="N2" s="1"/>
      <c r="O2" s="1"/>
      <c r="P2" s="1"/>
      <c r="Q2" s="1"/>
      <c r="R2" s="1"/>
      <c r="S2" s="1"/>
      <c r="T2" s="1"/>
      <c r="U2" s="1"/>
      <c r="V2" s="1"/>
      <c r="W2" s="10"/>
    </row>
    <row r="3" spans="1:23" ht="28.5" customHeight="1">
      <c r="A3" s="53"/>
      <c r="B3" s="63">
        <v>2013</v>
      </c>
      <c r="C3" s="64">
        <v>2014</v>
      </c>
      <c r="D3" s="64">
        <v>2015</v>
      </c>
      <c r="E3" s="64">
        <v>2016</v>
      </c>
      <c r="F3" s="64">
        <v>2017</v>
      </c>
      <c r="G3" s="64">
        <v>2018</v>
      </c>
      <c r="H3" s="64">
        <v>2019</v>
      </c>
      <c r="I3" s="64">
        <v>2020</v>
      </c>
      <c r="J3" s="64">
        <v>2021</v>
      </c>
      <c r="K3" s="64">
        <v>2022</v>
      </c>
      <c r="M3" s="22"/>
      <c r="N3" s="63">
        <v>2013</v>
      </c>
      <c r="O3" s="64">
        <v>2014</v>
      </c>
      <c r="P3" s="64">
        <v>2015</v>
      </c>
      <c r="Q3" s="64">
        <v>2016</v>
      </c>
      <c r="R3" s="64">
        <v>2017</v>
      </c>
      <c r="S3" s="64">
        <v>2018</v>
      </c>
      <c r="T3" s="64">
        <v>2019</v>
      </c>
      <c r="U3" s="64">
        <v>2020</v>
      </c>
      <c r="V3" s="64">
        <v>2021</v>
      </c>
      <c r="W3" s="64">
        <v>2022</v>
      </c>
    </row>
    <row r="4" spans="1:23" ht="12">
      <c r="A4" s="48" t="s">
        <v>21</v>
      </c>
      <c r="B4" s="33">
        <v>462203</v>
      </c>
      <c r="C4" s="32">
        <v>512007</v>
      </c>
      <c r="D4" s="32">
        <v>576970</v>
      </c>
      <c r="E4" s="32">
        <v>583107</v>
      </c>
      <c r="F4" s="32">
        <v>628576</v>
      </c>
      <c r="G4" s="32">
        <v>674015</v>
      </c>
      <c r="H4" s="32">
        <v>730322</v>
      </c>
      <c r="I4" s="32">
        <v>710053</v>
      </c>
      <c r="J4" s="32">
        <v>825005</v>
      </c>
      <c r="K4" s="32">
        <v>959322</v>
      </c>
      <c r="L4" s="3"/>
      <c r="M4" s="29" t="s">
        <v>21</v>
      </c>
      <c r="N4" s="33">
        <v>404750</v>
      </c>
      <c r="O4" s="32">
        <v>465448</v>
      </c>
      <c r="P4" s="32">
        <v>585439</v>
      </c>
      <c r="Q4" s="32">
        <v>597872</v>
      </c>
      <c r="R4" s="32">
        <v>624211</v>
      </c>
      <c r="S4" s="32">
        <v>652369</v>
      </c>
      <c r="T4" s="32">
        <v>804587</v>
      </c>
      <c r="U4" s="32">
        <v>781484</v>
      </c>
      <c r="V4" s="32">
        <v>806644</v>
      </c>
      <c r="W4" s="32">
        <v>933893</v>
      </c>
    </row>
    <row r="5" spans="1:23" ht="13.5">
      <c r="A5" s="46" t="s">
        <v>37</v>
      </c>
      <c r="B5" s="47">
        <v>201679</v>
      </c>
      <c r="C5" s="55">
        <v>205718</v>
      </c>
      <c r="D5" s="55">
        <v>234826</v>
      </c>
      <c r="E5" s="55">
        <v>236744</v>
      </c>
      <c r="F5" s="55">
        <v>265320</v>
      </c>
      <c r="G5" s="55">
        <v>281190</v>
      </c>
      <c r="H5" s="55">
        <v>300413</v>
      </c>
      <c r="I5" s="55">
        <v>195467</v>
      </c>
      <c r="J5" s="55">
        <v>226047</v>
      </c>
      <c r="K5" s="55">
        <v>304465</v>
      </c>
      <c r="L5" s="3"/>
      <c r="M5" s="46" t="s">
        <v>70</v>
      </c>
      <c r="N5" s="47">
        <v>144202</v>
      </c>
      <c r="O5" s="55">
        <v>147096</v>
      </c>
      <c r="P5" s="55">
        <v>160739</v>
      </c>
      <c r="Q5" s="55">
        <v>158647</v>
      </c>
      <c r="R5" s="55">
        <v>170317</v>
      </c>
      <c r="S5" s="55">
        <v>179773</v>
      </c>
      <c r="T5" s="55">
        <v>187829</v>
      </c>
      <c r="U5" s="55">
        <v>117764</v>
      </c>
      <c r="V5" s="55">
        <v>127705</v>
      </c>
      <c r="W5" s="55">
        <v>172252</v>
      </c>
    </row>
    <row r="6" spans="1:14" ht="12">
      <c r="A6" s="1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0" ht="12">
      <c r="A7" s="26" t="s">
        <v>36</v>
      </c>
      <c r="B7" s="43"/>
      <c r="C7" s="43"/>
      <c r="D7" s="43"/>
      <c r="E7" s="43"/>
      <c r="F7" s="43"/>
      <c r="G7" s="43"/>
      <c r="H7" s="43"/>
      <c r="I7" s="43"/>
      <c r="J7" s="43"/>
    </row>
    <row r="8" ht="12"/>
    <row r="9" ht="12">
      <c r="A9" s="56"/>
    </row>
    <row r="10" spans="2:5" ht="12">
      <c r="B10" s="3"/>
      <c r="C10" s="3"/>
      <c r="D10" s="3"/>
      <c r="E10" s="3"/>
    </row>
    <row r="11" spans="2:5" ht="12">
      <c r="B11" s="3"/>
      <c r="C11" s="3"/>
      <c r="D11" s="3"/>
      <c r="E11" s="3"/>
    </row>
    <row r="12" ht="12"/>
    <row r="13" ht="12"/>
    <row r="14" ht="12"/>
    <row r="15" spans="1:7" s="6" customFormat="1" ht="12">
      <c r="A15" s="1"/>
      <c r="B15" s="1"/>
      <c r="C15" s="1"/>
      <c r="D15" s="1"/>
      <c r="E15" s="1"/>
      <c r="F15" s="1"/>
      <c r="G15" s="1"/>
    </row>
    <row r="16" spans="1:7" s="6" customFormat="1" ht="12">
      <c r="A16" s="1"/>
      <c r="B16" s="1"/>
      <c r="C16" s="1"/>
      <c r="D16" s="1"/>
      <c r="E16" s="1"/>
      <c r="F16" s="1"/>
      <c r="G16" s="1"/>
    </row>
    <row r="17" ht="12"/>
    <row r="18" ht="12"/>
    <row r="19" ht="12"/>
    <row r="20" ht="12"/>
    <row r="21" spans="7:14" ht="12">
      <c r="G21" s="2"/>
      <c r="H21" s="2"/>
      <c r="I21" s="2"/>
      <c r="J21" s="2"/>
      <c r="K21" s="2"/>
      <c r="L21" s="2"/>
      <c r="M21" s="2"/>
      <c r="N21" s="2"/>
    </row>
    <row r="43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1"/>
  <sheetViews>
    <sheetView showGridLines="0" workbookViewId="0" topLeftCell="G1">
      <selection activeCell="A42" sqref="A42"/>
    </sheetView>
  </sheetViews>
  <sheetFormatPr defaultColWidth="9.140625" defaultRowHeight="15"/>
  <cols>
    <col min="1" max="1" width="81.421875" style="1" bestFit="1" customWidth="1"/>
    <col min="2" max="2" width="9.28125" style="1" bestFit="1" customWidth="1"/>
    <col min="3" max="3" width="7.7109375" style="1" bestFit="1" customWidth="1"/>
    <col min="4" max="16384" width="9.140625" style="1" customWidth="1"/>
  </cols>
  <sheetData>
    <row r="1" s="11" customFormat="1" ht="12">
      <c r="A1" s="14" t="s">
        <v>69</v>
      </c>
    </row>
    <row r="2" s="11" customFormat="1" ht="12">
      <c r="A2" s="1" t="s">
        <v>71</v>
      </c>
    </row>
    <row r="3" s="11" customFormat="1" ht="12">
      <c r="A3" s="14"/>
    </row>
    <row r="4" s="11" customFormat="1" ht="12">
      <c r="A4" s="14" t="s">
        <v>18</v>
      </c>
    </row>
    <row r="5" spans="1:3" s="11" customFormat="1" ht="24" customHeight="1">
      <c r="A5" s="53"/>
      <c r="B5" s="53" t="s">
        <v>19</v>
      </c>
      <c r="C5" s="64" t="s">
        <v>20</v>
      </c>
    </row>
    <row r="6" spans="1:46" ht="12">
      <c r="A6" s="29" t="s">
        <v>11</v>
      </c>
      <c r="B6" s="32">
        <v>8406</v>
      </c>
      <c r="C6" s="32">
        <v>5835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2">
      <c r="A7" s="29" t="s">
        <v>6</v>
      </c>
      <c r="B7" s="30">
        <v>42760</v>
      </c>
      <c r="C7" s="30">
        <v>28051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">
      <c r="A8" s="29" t="s">
        <v>9</v>
      </c>
      <c r="B8" s="30">
        <v>54892</v>
      </c>
      <c r="C8" s="30">
        <v>36192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s="7" customFormat="1" ht="12">
      <c r="A9" s="29" t="s">
        <v>5</v>
      </c>
      <c r="B9" s="30">
        <v>10994</v>
      </c>
      <c r="C9" s="30">
        <v>7340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s="7" customFormat="1" ht="12">
      <c r="A10" s="29" t="s">
        <v>7</v>
      </c>
      <c r="B10" s="30">
        <v>299813</v>
      </c>
      <c r="C10" s="30">
        <v>233170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8" customFormat="1" ht="12">
      <c r="A11" s="29" t="s">
        <v>8</v>
      </c>
      <c r="B11" s="30">
        <v>471310</v>
      </c>
      <c r="C11" s="30">
        <v>515146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8" customFormat="1" ht="12">
      <c r="A12" s="29" t="s">
        <v>10</v>
      </c>
      <c r="B12" s="30">
        <v>68469</v>
      </c>
      <c r="C12" s="30">
        <v>105459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">
      <c r="A13" s="29" t="s">
        <v>12</v>
      </c>
      <c r="B13" s="30">
        <v>2679</v>
      </c>
      <c r="C13" s="30">
        <v>2700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">
      <c r="A14" s="46" t="s">
        <v>18</v>
      </c>
      <c r="B14" s="49">
        <v>959322</v>
      </c>
      <c r="C14" s="49">
        <v>933893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">
      <c r="A15" s="44"/>
      <c r="B15" s="54"/>
      <c r="C15" s="54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">
      <c r="A16" s="11" t="s">
        <v>38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4" customHeight="1">
      <c r="A17" s="53"/>
      <c r="B17" s="53" t="s">
        <v>19</v>
      </c>
      <c r="C17" s="64" t="s">
        <v>20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">
      <c r="A18" s="31" t="s">
        <v>33</v>
      </c>
      <c r="B18" s="34">
        <v>22097</v>
      </c>
      <c r="C18" s="34">
        <v>14467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">
      <c r="A19" s="29" t="s">
        <v>17</v>
      </c>
      <c r="B19" s="35">
        <v>89</v>
      </c>
      <c r="C19" s="35">
        <v>103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">
      <c r="A20" s="29" t="s">
        <v>15</v>
      </c>
      <c r="B20" s="35">
        <v>6187</v>
      </c>
      <c r="C20" s="35">
        <v>4257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">
      <c r="A21" s="29" t="s">
        <v>13</v>
      </c>
      <c r="B21" s="35">
        <v>66229</v>
      </c>
      <c r="C21" s="35">
        <v>41273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">
      <c r="A22" s="29" t="s">
        <v>16</v>
      </c>
      <c r="B22" s="35">
        <v>147649</v>
      </c>
      <c r="C22" s="35">
        <v>72424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">
      <c r="A23" s="29" t="s">
        <v>14</v>
      </c>
      <c r="B23" s="35">
        <v>62214</v>
      </c>
      <c r="C23" s="35">
        <v>39728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">
      <c r="A24" s="46" t="s">
        <v>38</v>
      </c>
      <c r="B24" s="49">
        <v>304465</v>
      </c>
      <c r="C24" s="49">
        <v>172252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">
      <c r="A25" s="1" t="s">
        <v>68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5" customHeight="1">
      <c r="A26" s="26" t="s">
        <v>36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24:46" ht="12"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4:46" ht="12"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24:46" ht="12"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4:46" ht="12"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24:46" ht="12"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4:46" ht="12"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24:46" ht="12"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24:46" ht="12"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24:46" ht="12"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24:46" ht="12"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24:46" ht="12"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24:46" ht="12"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24:46" ht="12"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24:46" ht="12"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24:46" ht="12"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24:46" ht="12"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24:46" ht="12"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24:46" ht="12"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24:46" ht="12"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24:46" ht="12"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24:46" ht="12"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24:46" ht="12"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24:46" ht="12"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24:46" ht="12"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24:46" ht="12"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24:46" ht="12"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24:46" ht="12"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24:46" ht="12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24:46" ht="12"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24:46" ht="12"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128" spans="2:15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2:15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2:15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2:15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showGridLines="0" workbookViewId="0" topLeftCell="D1">
      <selection activeCell="F21" sqref="F21"/>
    </sheetView>
  </sheetViews>
  <sheetFormatPr defaultColWidth="9.140625" defaultRowHeight="15"/>
  <cols>
    <col min="1" max="1" width="12.57421875" style="1" customWidth="1"/>
    <col min="2" max="2" width="13.140625" style="1" customWidth="1"/>
    <col min="3" max="3" width="19.00390625" style="1" bestFit="1" customWidth="1"/>
    <col min="4" max="5" width="9.140625" style="1" customWidth="1"/>
    <col min="6" max="6" width="14.8515625" style="1" customWidth="1"/>
    <col min="7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35" ht="12">
      <c r="A1" s="14" t="s">
        <v>86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">
      <c r="A2" s="1" t="s">
        <v>73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24.75" customHeight="1">
      <c r="A3" s="53" t="s">
        <v>34</v>
      </c>
      <c r="B3" s="63" t="s">
        <v>74</v>
      </c>
      <c r="C3" s="57"/>
      <c r="D3" s="5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">
      <c r="A4" s="25" t="s">
        <v>81</v>
      </c>
      <c r="B4" s="51">
        <v>75.90851939448658</v>
      </c>
      <c r="C4" s="57"/>
      <c r="D4" s="5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">
      <c r="A5" s="25"/>
      <c r="B5" s="51"/>
      <c r="C5" s="57"/>
      <c r="D5" s="5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>
      <c r="A6" s="25" t="s">
        <v>41</v>
      </c>
      <c r="B6" s="51">
        <v>88.01510494720888</v>
      </c>
      <c r="C6" s="57"/>
      <c r="D6" s="5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">
      <c r="A7" s="25" t="s">
        <v>47</v>
      </c>
      <c r="B7" s="51">
        <v>86.95296523517383</v>
      </c>
      <c r="C7" s="57"/>
      <c r="D7" s="5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2">
      <c r="A8" s="25" t="s">
        <v>45</v>
      </c>
      <c r="B8" s="51">
        <v>86.48461368862012</v>
      </c>
      <c r="C8" s="57"/>
      <c r="D8" s="5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2">
      <c r="A9" s="25" t="s">
        <v>42</v>
      </c>
      <c r="B9" s="51">
        <v>83.50523001080991</v>
      </c>
      <c r="C9" s="57"/>
      <c r="D9" s="5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2">
      <c r="A10" s="25" t="s">
        <v>44</v>
      </c>
      <c r="B10" s="51">
        <v>82.82806577431742</v>
      </c>
      <c r="C10" s="57"/>
      <c r="D10" s="5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2">
      <c r="A11" s="25" t="s">
        <v>43</v>
      </c>
      <c r="B11" s="51">
        <v>80.26752527647338</v>
      </c>
      <c r="C11" s="57"/>
      <c r="D11" s="5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2">
      <c r="A12" s="25" t="s">
        <v>46</v>
      </c>
      <c r="B12" s="51">
        <v>80.09131633356306</v>
      </c>
      <c r="C12" s="57"/>
      <c r="D12" s="5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">
      <c r="A13" s="25" t="s">
        <v>51</v>
      </c>
      <c r="B13" s="51">
        <v>78.66526776753946</v>
      </c>
      <c r="C13" s="57"/>
      <c r="D13" s="57"/>
      <c r="H13" s="1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2">
      <c r="A14" s="25" t="s">
        <v>56</v>
      </c>
      <c r="B14" s="51">
        <v>77.94199573980009</v>
      </c>
      <c r="C14" s="57"/>
      <c r="D14" s="57"/>
      <c r="H14" s="1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9" ht="12">
      <c r="A15" s="25" t="s">
        <v>50</v>
      </c>
      <c r="B15" s="51">
        <v>76.18015028852653</v>
      </c>
      <c r="C15" s="57"/>
      <c r="D15" s="57"/>
      <c r="H15" s="10"/>
      <c r="I15" s="10"/>
    </row>
    <row r="16" spans="1:9" ht="12">
      <c r="A16" s="25" t="s">
        <v>49</v>
      </c>
      <c r="B16" s="51">
        <v>73.96505886821116</v>
      </c>
      <c r="C16" s="57"/>
      <c r="D16" s="57"/>
      <c r="H16" s="10"/>
      <c r="I16" s="10"/>
    </row>
    <row r="17" spans="1:9" ht="12">
      <c r="A17" s="25" t="s">
        <v>52</v>
      </c>
      <c r="B17" s="51">
        <v>73.16563014195275</v>
      </c>
      <c r="C17" s="57"/>
      <c r="D17" s="57"/>
      <c r="H17" s="10"/>
      <c r="I17" s="10"/>
    </row>
    <row r="18" spans="1:9" ht="12">
      <c r="A18" s="25" t="s">
        <v>54</v>
      </c>
      <c r="B18" s="51">
        <v>73.04879560385076</v>
      </c>
      <c r="C18" s="57"/>
      <c r="D18" s="57"/>
      <c r="H18" s="10"/>
      <c r="I18" s="10"/>
    </row>
    <row r="19" spans="1:9" ht="12">
      <c r="A19" s="25" t="s">
        <v>60</v>
      </c>
      <c r="B19" s="51">
        <v>70.62843635989928</v>
      </c>
      <c r="C19" s="57"/>
      <c r="D19" s="57"/>
      <c r="H19" s="10"/>
      <c r="I19" s="10"/>
    </row>
    <row r="20" spans="1:9" ht="12">
      <c r="A20" s="25" t="s">
        <v>48</v>
      </c>
      <c r="B20" s="51">
        <v>70.4620424505767</v>
      </c>
      <c r="C20" s="57"/>
      <c r="D20" s="57"/>
      <c r="I20" s="10"/>
    </row>
    <row r="21" spans="1:9" ht="12">
      <c r="A21" s="25" t="s">
        <v>61</v>
      </c>
      <c r="B21" s="51">
        <v>69.8312453068806</v>
      </c>
      <c r="C21" s="57"/>
      <c r="D21" s="57"/>
      <c r="I21" s="10"/>
    </row>
    <row r="22" spans="1:4" ht="12">
      <c r="A22" s="25" t="s">
        <v>57</v>
      </c>
      <c r="B22" s="51">
        <v>69.687082900786</v>
      </c>
      <c r="C22" s="57"/>
      <c r="D22" s="57"/>
    </row>
    <row r="23" spans="1:4" ht="12">
      <c r="A23" s="25" t="s">
        <v>59</v>
      </c>
      <c r="B23" s="51">
        <v>69.27344309234073</v>
      </c>
      <c r="C23" s="57"/>
      <c r="D23" s="57"/>
    </row>
    <row r="24" spans="1:4" ht="12">
      <c r="A24" s="25" t="s">
        <v>55</v>
      </c>
      <c r="B24" s="51">
        <v>66.71826625386997</v>
      </c>
      <c r="C24" s="57"/>
      <c r="D24" s="57"/>
    </row>
    <row r="25" spans="1:4" ht="12">
      <c r="A25" s="25" t="s">
        <v>53</v>
      </c>
      <c r="B25" s="51">
        <v>64.69623792200707</v>
      </c>
      <c r="C25" s="57"/>
      <c r="D25" s="57"/>
    </row>
    <row r="26" spans="1:4" ht="12">
      <c r="A26" s="25" t="s">
        <v>65</v>
      </c>
      <c r="B26" s="51">
        <v>62.47065197760519</v>
      </c>
      <c r="C26" s="57"/>
      <c r="D26" s="57"/>
    </row>
    <row r="27" spans="1:4" ht="12">
      <c r="A27" s="25" t="s">
        <v>58</v>
      </c>
      <c r="B27" s="51">
        <v>61.35974056057447</v>
      </c>
      <c r="C27" s="57"/>
      <c r="D27" s="57"/>
    </row>
    <row r="28" spans="1:4" ht="12">
      <c r="A28" s="25" t="s">
        <v>62</v>
      </c>
      <c r="B28" s="51">
        <v>60.52911137617415</v>
      </c>
      <c r="C28" s="57"/>
      <c r="D28" s="57"/>
    </row>
    <row r="29" spans="1:4" ht="12">
      <c r="A29" s="25" t="s">
        <v>64</v>
      </c>
      <c r="B29" s="51">
        <v>52.79953399584526</v>
      </c>
      <c r="C29" s="57"/>
      <c r="D29" s="57"/>
    </row>
    <row r="30" spans="1:4" ht="12">
      <c r="A30" s="25" t="s">
        <v>67</v>
      </c>
      <c r="B30" s="51">
        <v>45.78461854716448</v>
      </c>
      <c r="C30" s="57"/>
      <c r="D30" s="57"/>
    </row>
    <row r="31" spans="1:4" ht="12">
      <c r="A31" s="25" t="s">
        <v>63</v>
      </c>
      <c r="B31" s="51">
        <v>38.29618229657946</v>
      </c>
      <c r="C31" s="57"/>
      <c r="D31" s="57"/>
    </row>
    <row r="32" spans="1:4" ht="12">
      <c r="A32" s="45" t="s">
        <v>66</v>
      </c>
      <c r="B32" s="52">
        <v>27.958459979736578</v>
      </c>
      <c r="C32" s="57"/>
      <c r="D32" s="57"/>
    </row>
    <row r="33" spans="1:4" ht="12">
      <c r="A33" s="10"/>
      <c r="B33" s="25"/>
      <c r="C33" s="10"/>
      <c r="D33" s="10"/>
    </row>
    <row r="34" ht="12">
      <c r="A34" s="26" t="s">
        <v>68</v>
      </c>
    </row>
    <row r="35" ht="12">
      <c r="A35" s="26" t="s">
        <v>87</v>
      </c>
    </row>
    <row r="36" spans="1:4" ht="12">
      <c r="A36" s="60" t="s">
        <v>79</v>
      </c>
      <c r="B36" s="10"/>
      <c r="C36" s="10"/>
      <c r="D36" s="10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showGridLines="0" workbookViewId="0" topLeftCell="A1">
      <selection activeCell="E23" sqref="E23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8.8515625" style="1" customWidth="1"/>
    <col min="4" max="6" width="9.140625" style="1" customWidth="1"/>
    <col min="7" max="7" width="13.00390625" style="9" customWidth="1"/>
    <col min="8" max="8" width="9.140625" style="9" customWidth="1"/>
    <col min="9" max="12" width="9.140625" style="1" customWidth="1"/>
    <col min="13" max="13" width="12.57421875" style="1" customWidth="1"/>
    <col min="14" max="20" width="9.140625" style="1" customWidth="1"/>
    <col min="21" max="21" width="13.7109375" style="1" customWidth="1"/>
    <col min="22" max="22" width="14.57421875" style="1" customWidth="1"/>
    <col min="23" max="23" width="13.140625" style="1" customWidth="1"/>
    <col min="24" max="24" width="9.140625" style="1" customWidth="1"/>
    <col min="25" max="25" width="10.28125" style="1" customWidth="1"/>
    <col min="26" max="26" width="9.8515625" style="1" customWidth="1"/>
    <col min="27" max="16384" width="9.140625" style="1" customWidth="1"/>
  </cols>
  <sheetData>
    <row r="1" spans="1:8" ht="12">
      <c r="A1" s="14" t="s">
        <v>88</v>
      </c>
      <c r="G1" s="1"/>
      <c r="H1" s="1"/>
    </row>
    <row r="2" spans="1:8" ht="12">
      <c r="A2" s="1" t="s">
        <v>73</v>
      </c>
      <c r="G2" s="1"/>
      <c r="H2" s="1"/>
    </row>
    <row r="3" spans="1:8" ht="23.25" customHeight="1">
      <c r="A3" s="53" t="s">
        <v>34</v>
      </c>
      <c r="B3" s="63" t="s">
        <v>74</v>
      </c>
      <c r="C3" s="27"/>
      <c r="D3" s="27"/>
      <c r="E3" s="61"/>
      <c r="G3" s="1"/>
      <c r="H3" s="1"/>
    </row>
    <row r="4" spans="1:8" ht="12">
      <c r="A4" s="25" t="s">
        <v>81</v>
      </c>
      <c r="B4" s="51">
        <v>84.42771969316861</v>
      </c>
      <c r="C4" s="27"/>
      <c r="D4" s="27"/>
      <c r="E4" s="61"/>
      <c r="G4" s="1"/>
      <c r="H4" s="1"/>
    </row>
    <row r="5" spans="1:8" ht="12">
      <c r="A5" s="25"/>
      <c r="B5" s="51"/>
      <c r="C5" s="27"/>
      <c r="D5" s="27"/>
      <c r="E5" s="61"/>
      <c r="G5" s="1"/>
      <c r="H5" s="1"/>
    </row>
    <row r="6" spans="1:8" ht="12">
      <c r="A6" s="25" t="s">
        <v>53</v>
      </c>
      <c r="B6" s="51">
        <v>91.73099464757306</v>
      </c>
      <c r="C6" s="27"/>
      <c r="D6" s="27"/>
      <c r="E6" s="61"/>
      <c r="G6" s="1"/>
      <c r="H6" s="1"/>
    </row>
    <row r="7" spans="1:8" ht="12">
      <c r="A7" s="25" t="s">
        <v>41</v>
      </c>
      <c r="B7" s="51">
        <v>85.56884310023078</v>
      </c>
      <c r="C7" s="27"/>
      <c r="D7" s="27"/>
      <c r="E7" s="61"/>
      <c r="G7" s="1"/>
      <c r="H7" s="1"/>
    </row>
    <row r="8" spans="1:8" ht="12">
      <c r="A8" s="25" t="s">
        <v>63</v>
      </c>
      <c r="B8" s="51">
        <v>85.28768181233106</v>
      </c>
      <c r="C8" s="27"/>
      <c r="D8" s="27"/>
      <c r="E8" s="61"/>
      <c r="G8" s="1"/>
      <c r="H8" s="1"/>
    </row>
    <row r="9" spans="1:8" ht="12">
      <c r="A9" s="25" t="s">
        <v>47</v>
      </c>
      <c r="B9" s="51">
        <v>84.9454611015956</v>
      </c>
      <c r="C9" s="27"/>
      <c r="D9" s="27"/>
      <c r="E9" s="61"/>
      <c r="G9" s="1"/>
      <c r="H9" s="1"/>
    </row>
    <row r="10" spans="1:8" ht="12">
      <c r="A10" s="25" t="s">
        <v>45</v>
      </c>
      <c r="B10" s="51">
        <v>83.80694753193882</v>
      </c>
      <c r="C10" s="27"/>
      <c r="D10" s="27"/>
      <c r="E10" s="61"/>
      <c r="G10" s="1"/>
      <c r="H10" s="1"/>
    </row>
    <row r="11" spans="1:8" ht="12">
      <c r="A11" s="25" t="s">
        <v>42</v>
      </c>
      <c r="B11" s="51">
        <v>83.76465011258522</v>
      </c>
      <c r="C11" s="27"/>
      <c r="D11" s="27"/>
      <c r="E11" s="61"/>
      <c r="G11" s="1"/>
      <c r="H11" s="1"/>
    </row>
    <row r="12" spans="1:8" ht="12">
      <c r="A12" s="25" t="s">
        <v>59</v>
      </c>
      <c r="B12" s="51">
        <v>81.37169427492009</v>
      </c>
      <c r="C12" s="27"/>
      <c r="D12" s="27"/>
      <c r="E12" s="61"/>
      <c r="G12" s="1"/>
      <c r="H12" s="1"/>
    </row>
    <row r="13" spans="1:8" ht="12">
      <c r="A13" s="25" t="s">
        <v>58</v>
      </c>
      <c r="B13" s="51">
        <v>81.30269585670345</v>
      </c>
      <c r="C13" s="27"/>
      <c r="D13" s="27"/>
      <c r="E13" s="61"/>
      <c r="G13" s="1"/>
      <c r="H13" s="1"/>
    </row>
    <row r="14" spans="1:8" ht="12">
      <c r="A14" s="25" t="s">
        <v>43</v>
      </c>
      <c r="B14" s="51">
        <v>81.01176950196661</v>
      </c>
      <c r="C14" s="27"/>
      <c r="D14" s="27"/>
      <c r="E14" s="61"/>
      <c r="G14" s="1"/>
      <c r="H14" s="1"/>
    </row>
    <row r="15" spans="1:8" ht="12">
      <c r="A15" s="25" t="s">
        <v>60</v>
      </c>
      <c r="B15" s="51">
        <v>80.73636234154678</v>
      </c>
      <c r="C15" s="27"/>
      <c r="D15" s="27"/>
      <c r="E15" s="61"/>
      <c r="G15" s="1"/>
      <c r="H15" s="1"/>
    </row>
    <row r="16" spans="1:8" ht="12">
      <c r="A16" s="25" t="s">
        <v>49</v>
      </c>
      <c r="B16" s="51">
        <v>80.21218850234393</v>
      </c>
      <c r="C16" s="27"/>
      <c r="D16" s="27"/>
      <c r="E16" s="61"/>
      <c r="G16" s="1"/>
      <c r="H16" s="1"/>
    </row>
    <row r="17" spans="1:8" ht="12">
      <c r="A17" s="25" t="s">
        <v>48</v>
      </c>
      <c r="B17" s="51">
        <v>79.03126145467874</v>
      </c>
      <c r="C17" s="27"/>
      <c r="D17" s="27"/>
      <c r="E17" s="61"/>
      <c r="G17" s="1"/>
      <c r="H17" s="1"/>
    </row>
    <row r="18" spans="1:8" ht="12">
      <c r="A18" s="25" t="s">
        <v>54</v>
      </c>
      <c r="B18" s="51">
        <v>78.74135012325146</v>
      </c>
      <c r="C18" s="27"/>
      <c r="D18" s="27"/>
      <c r="E18" s="61"/>
      <c r="G18" s="1"/>
      <c r="H18" s="1"/>
    </row>
    <row r="19" spans="1:8" ht="12">
      <c r="A19" s="25" t="s">
        <v>51</v>
      </c>
      <c r="B19" s="51">
        <v>78.30855194620703</v>
      </c>
      <c r="C19" s="27"/>
      <c r="D19" s="27"/>
      <c r="E19" s="61"/>
      <c r="G19" s="1"/>
      <c r="H19" s="1"/>
    </row>
    <row r="20" spans="1:8" ht="12">
      <c r="A20" s="25" t="s">
        <v>50</v>
      </c>
      <c r="B20" s="51">
        <v>77.18799744691977</v>
      </c>
      <c r="C20" s="27"/>
      <c r="D20" s="27"/>
      <c r="E20" s="61"/>
      <c r="G20" s="1"/>
      <c r="H20" s="1"/>
    </row>
    <row r="21" spans="1:9" ht="12">
      <c r="A21" s="25" t="s">
        <v>46</v>
      </c>
      <c r="B21" s="51">
        <v>76.61100018152115</v>
      </c>
      <c r="C21" s="27"/>
      <c r="D21" s="27"/>
      <c r="E21" s="61"/>
      <c r="G21" s="10"/>
      <c r="H21" s="10"/>
      <c r="I21" s="10"/>
    </row>
    <row r="22" spans="1:9" ht="12">
      <c r="A22" s="25" t="s">
        <v>56</v>
      </c>
      <c r="B22" s="51">
        <v>76.51758354005544</v>
      </c>
      <c r="C22" s="27"/>
      <c r="D22" s="27"/>
      <c r="E22" s="61"/>
      <c r="G22" s="10"/>
      <c r="H22" s="10"/>
      <c r="I22" s="10"/>
    </row>
    <row r="23" spans="1:9" ht="12">
      <c r="A23" s="25" t="s">
        <v>61</v>
      </c>
      <c r="B23" s="51">
        <v>75.94437189617867</v>
      </c>
      <c r="C23" s="27"/>
      <c r="D23" s="27"/>
      <c r="E23" s="61"/>
      <c r="G23" s="10"/>
      <c r="H23" s="10"/>
      <c r="I23" s="10"/>
    </row>
    <row r="24" spans="1:9" ht="12">
      <c r="A24" s="25" t="s">
        <v>44</v>
      </c>
      <c r="B24" s="51">
        <v>75.508702467177</v>
      </c>
      <c r="C24" s="27"/>
      <c r="D24" s="27"/>
      <c r="E24" s="61"/>
      <c r="G24" s="10"/>
      <c r="H24" s="10"/>
      <c r="I24" s="10"/>
    </row>
    <row r="25" spans="1:9" ht="12">
      <c r="A25" s="25" t="s">
        <v>57</v>
      </c>
      <c r="B25" s="51">
        <v>73.7211855104281</v>
      </c>
      <c r="C25" s="27"/>
      <c r="D25" s="27"/>
      <c r="E25" s="61"/>
      <c r="G25" s="10"/>
      <c r="H25" s="10"/>
      <c r="I25" s="10"/>
    </row>
    <row r="26" spans="1:9" ht="12">
      <c r="A26" s="25" t="s">
        <v>64</v>
      </c>
      <c r="B26" s="51">
        <v>70.69584808496943</v>
      </c>
      <c r="C26" s="27"/>
      <c r="D26" s="27"/>
      <c r="E26" s="61"/>
      <c r="G26" s="10"/>
      <c r="H26" s="10"/>
      <c r="I26" s="10"/>
    </row>
    <row r="27" spans="1:9" ht="12">
      <c r="A27" s="25" t="s">
        <v>67</v>
      </c>
      <c r="B27" s="51">
        <v>70.2616374653577</v>
      </c>
      <c r="C27" s="27"/>
      <c r="D27" s="27"/>
      <c r="E27" s="61"/>
      <c r="G27" s="10"/>
      <c r="H27" s="10"/>
      <c r="I27" s="10"/>
    </row>
    <row r="28" spans="1:8" ht="12">
      <c r="A28" s="25" t="s">
        <v>62</v>
      </c>
      <c r="B28" s="51">
        <v>69.07035279554363</v>
      </c>
      <c r="C28" s="27"/>
      <c r="D28" s="27"/>
      <c r="E28" s="61"/>
      <c r="G28" s="1"/>
      <c r="H28" s="1"/>
    </row>
    <row r="29" spans="1:8" ht="12">
      <c r="A29" s="25" t="s">
        <v>55</v>
      </c>
      <c r="B29" s="51">
        <v>67.74238227146814</v>
      </c>
      <c r="C29" s="27"/>
      <c r="D29" s="27"/>
      <c r="E29" s="61"/>
      <c r="G29" s="1"/>
      <c r="H29" s="1"/>
    </row>
    <row r="30" spans="1:8" ht="12">
      <c r="A30" s="25" t="s">
        <v>65</v>
      </c>
      <c r="B30" s="51">
        <v>65.17525440155065</v>
      </c>
      <c r="C30" s="27"/>
      <c r="D30" s="27"/>
      <c r="E30" s="61"/>
      <c r="G30" s="1"/>
      <c r="H30" s="1"/>
    </row>
    <row r="31" spans="1:8" ht="12">
      <c r="A31" s="25" t="s">
        <v>66</v>
      </c>
      <c r="B31" s="51">
        <v>64.23666138404649</v>
      </c>
      <c r="C31" s="27"/>
      <c r="D31" s="27"/>
      <c r="E31" s="61"/>
      <c r="G31" s="1"/>
      <c r="H31" s="1"/>
    </row>
    <row r="32" spans="1:8" ht="12">
      <c r="A32" s="62" t="s">
        <v>52</v>
      </c>
      <c r="B32" s="58">
        <v>59.854665418394184</v>
      </c>
      <c r="C32" s="27"/>
      <c r="D32" s="27"/>
      <c r="E32" s="6"/>
      <c r="G32" s="1"/>
      <c r="H32" s="1"/>
    </row>
    <row r="33" spans="1:8" ht="12">
      <c r="A33" s="10"/>
      <c r="B33" s="10"/>
      <c r="C33" s="10"/>
      <c r="D33" s="10"/>
      <c r="G33" s="1"/>
      <c r="H33" s="1"/>
    </row>
    <row r="34" spans="1:8" ht="12">
      <c r="A34" s="59" t="s">
        <v>68</v>
      </c>
      <c r="G34" s="1"/>
      <c r="H34" s="1"/>
    </row>
    <row r="35" spans="1:8" ht="12">
      <c r="A35" s="26" t="s">
        <v>87</v>
      </c>
      <c r="G35" s="1"/>
      <c r="H35" s="1"/>
    </row>
    <row r="36" spans="1:8" ht="12">
      <c r="A36" s="60" t="s">
        <v>80</v>
      </c>
      <c r="B36" s="10"/>
      <c r="C36" s="10"/>
      <c r="D36" s="10"/>
      <c r="G36" s="1"/>
      <c r="H36" s="1"/>
    </row>
    <row r="37" ht="12"/>
    <row r="38" ht="12"/>
    <row r="39" ht="12"/>
    <row r="40" spans="1:2" ht="12">
      <c r="A40" s="10"/>
      <c r="B40" s="39"/>
    </row>
    <row r="41" spans="1:2" ht="15">
      <c r="A41" s="10"/>
      <c r="B41" s="39"/>
    </row>
    <row r="42" spans="1:2" ht="15">
      <c r="A42" s="10"/>
      <c r="B42" s="39"/>
    </row>
    <row r="43" spans="1:2" ht="15">
      <c r="A43" s="10"/>
      <c r="B43" s="39"/>
    </row>
    <row r="44" spans="1:2" ht="15">
      <c r="A44" s="10"/>
      <c r="B44" s="39"/>
    </row>
    <row r="45" spans="1:2" ht="15">
      <c r="A45" s="10"/>
      <c r="B45" s="39"/>
    </row>
    <row r="46" spans="1:2" ht="15">
      <c r="A46" s="10"/>
      <c r="B46" s="39"/>
    </row>
    <row r="47" spans="1:2" ht="15">
      <c r="A47" s="10"/>
      <c r="B47" s="39"/>
    </row>
    <row r="48" spans="1:2" ht="15">
      <c r="A48" s="10"/>
      <c r="B48" s="39"/>
    </row>
    <row r="49" spans="1:2" ht="15">
      <c r="A49" s="10"/>
      <c r="B49" s="39"/>
    </row>
    <row r="50" spans="1:2" ht="15">
      <c r="A50" s="10"/>
      <c r="B50" s="39"/>
    </row>
    <row r="51" spans="1:2" ht="15">
      <c r="A51" s="10"/>
      <c r="B51" s="39"/>
    </row>
    <row r="52" spans="1:2" ht="15">
      <c r="A52" s="10"/>
      <c r="B52" s="39"/>
    </row>
    <row r="53" spans="1:2" ht="15">
      <c r="A53" s="10"/>
      <c r="B53" s="39"/>
    </row>
    <row r="54" spans="1:2" ht="15">
      <c r="A54" s="10"/>
      <c r="B54" s="39"/>
    </row>
    <row r="55" spans="1:2" ht="15">
      <c r="A55" s="10"/>
      <c r="B55" s="39"/>
    </row>
    <row r="56" spans="1:2" ht="15">
      <c r="A56" s="10"/>
      <c r="B56" s="39"/>
    </row>
    <row r="57" spans="1:2" ht="15">
      <c r="A57" s="10"/>
      <c r="B57" s="39"/>
    </row>
    <row r="58" spans="1:2" ht="15">
      <c r="A58" s="10"/>
      <c r="B58" s="39"/>
    </row>
    <row r="59" spans="1:2" ht="15">
      <c r="A59" s="10"/>
      <c r="B59" s="39"/>
    </row>
    <row r="60" spans="1:2" ht="15">
      <c r="A60" s="10"/>
      <c r="B60" s="39"/>
    </row>
    <row r="61" spans="1:2" ht="15">
      <c r="A61" s="10"/>
      <c r="B61" s="39"/>
    </row>
    <row r="62" spans="1:2" ht="15">
      <c r="A62" s="10"/>
      <c r="B62" s="39"/>
    </row>
    <row r="63" spans="1:2" ht="15">
      <c r="A63" s="10"/>
      <c r="B63" s="39"/>
    </row>
    <row r="64" spans="1:2" ht="15">
      <c r="A64" s="10"/>
      <c r="B64" s="39"/>
    </row>
    <row r="65" spans="1:2" ht="15">
      <c r="A65" s="10"/>
      <c r="B65" s="39"/>
    </row>
    <row r="66" spans="1:2" ht="15">
      <c r="A66" s="10"/>
      <c r="B66" s="39"/>
    </row>
    <row r="67" spans="1:2" ht="15">
      <c r="A67" s="10"/>
      <c r="B67" s="39"/>
    </row>
    <row r="68" ht="15">
      <c r="B68" s="40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showGridLines="0" zoomScale="85" zoomScaleNormal="85" workbookViewId="0" topLeftCell="A7">
      <selection activeCell="R21" sqref="R21"/>
    </sheetView>
  </sheetViews>
  <sheetFormatPr defaultColWidth="9.140625" defaultRowHeight="15"/>
  <cols>
    <col min="1" max="1" width="8.7109375" style="1" customWidth="1"/>
    <col min="2" max="16384" width="9.140625" style="1" customWidth="1"/>
  </cols>
  <sheetData>
    <row r="1" ht="12"/>
    <row r="2" ht="12">
      <c r="B2" s="14" t="s">
        <v>91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8" customHeight="1">
      <c r="B19" s="37" t="s">
        <v>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2"/>
  <sheetViews>
    <sheetView showGridLines="0" workbookViewId="0" topLeftCell="A16">
      <selection activeCell="K40" sqref="K40"/>
    </sheetView>
  </sheetViews>
  <sheetFormatPr defaultColWidth="9.140625" defaultRowHeight="15"/>
  <cols>
    <col min="1" max="16384" width="9.140625" style="1" customWidth="1"/>
  </cols>
  <sheetData>
    <row r="2" ht="12">
      <c r="B2" s="14" t="s">
        <v>89</v>
      </c>
    </row>
    <row r="3" ht="12">
      <c r="B3" s="14"/>
    </row>
    <row r="32" ht="15" customHeight="1">
      <c r="B32" s="26" t="s">
        <v>39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 topLeftCell="A1">
      <selection activeCell="C13" sqref="C13"/>
    </sheetView>
  </sheetViews>
  <sheetFormatPr defaultColWidth="9.140625" defaultRowHeight="15"/>
  <cols>
    <col min="1" max="1" width="5.57421875" style="1" customWidth="1"/>
    <col min="2" max="3" width="35.7109375" style="1" customWidth="1"/>
    <col min="4" max="16384" width="9.140625" style="1" customWidth="1"/>
  </cols>
  <sheetData>
    <row r="2" ht="12">
      <c r="B2" s="14" t="s">
        <v>90</v>
      </c>
    </row>
    <row r="3" spans="2:3" ht="30" customHeight="1">
      <c r="B3" s="12" t="s">
        <v>24</v>
      </c>
      <c r="C3" s="13" t="s">
        <v>0</v>
      </c>
    </row>
    <row r="4" spans="2:3" ht="15">
      <c r="B4" s="15" t="s">
        <v>25</v>
      </c>
      <c r="C4" s="16" t="s">
        <v>31</v>
      </c>
    </row>
    <row r="5" spans="2:3" ht="15">
      <c r="B5" s="17" t="s">
        <v>26</v>
      </c>
      <c r="C5" s="18" t="s">
        <v>32</v>
      </c>
    </row>
    <row r="6" spans="2:3" ht="15">
      <c r="B6" s="19" t="s">
        <v>27</v>
      </c>
      <c r="C6" s="20"/>
    </row>
    <row r="8" ht="15" customHeight="1">
      <c r="B8" s="36" t="s">
        <v>39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ROSS Wendy (ESTAT)</cp:lastModifiedBy>
  <cp:lastPrinted>2019-05-17T08:21:21Z</cp:lastPrinted>
  <dcterms:created xsi:type="dcterms:W3CDTF">2013-05-31T12:30:06Z</dcterms:created>
  <dcterms:modified xsi:type="dcterms:W3CDTF">2023-07-10T08:20:34Z</dcterms:modified>
  <cp:category/>
  <cp:version/>
  <cp:contentType/>
  <cp:contentStatus/>
</cp:coreProperties>
</file>